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ards Held/2022/"/>
    </mc:Choice>
  </mc:AlternateContent>
  <xr:revisionPtr revIDLastSave="0" documentId="8_{4FE383A3-5B61-41A6-8278-A9FF5DE8BF68}" xr6:coauthVersionLast="47" xr6:coauthVersionMax="47" xr10:uidLastSave="{00000000-0000-0000-0000-000000000000}"/>
  <bookViews>
    <workbookView xWindow="28680" yWindow="-120" windowWidth="29040" windowHeight="15840" xr2:uid="{FB2F9F1E-5AF0-4D2D-BC11-EDB6E850C7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C53" i="1"/>
  <c r="B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53" i="1" s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<sst xmlns="http://schemas.openxmlformats.org/spreadsheetml/2006/main" count="66" uniqueCount="65">
  <si>
    <t>Library</t>
  </si>
  <si>
    <t>Adult</t>
  </si>
  <si>
    <t>Juvenile</t>
  </si>
  <si>
    <t>Community Cards</t>
  </si>
  <si>
    <t>Employee</t>
  </si>
  <si>
    <t>Walking Books</t>
  </si>
  <si>
    <t>Institution</t>
  </si>
  <si>
    <t>Internal</t>
  </si>
  <si>
    <t>Internet Only</t>
  </si>
  <si>
    <t>ILL</t>
  </si>
  <si>
    <t>Book Club Cards*</t>
  </si>
  <si>
    <t>Teacher Cards*</t>
  </si>
  <si>
    <t>TOTALS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</si>
  <si>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</si>
  <si>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</si>
  <si>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</si>
  <si>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</si>
  <si>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</si>
  <si>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</si>
  <si>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</si>
  <si>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</si>
  <si>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</si>
  <si>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</si>
  <si>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</si>
  <si>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</si>
  <si>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</si>
  <si>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</si>
  <si>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</si>
  <si>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</si>
  <si>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</si>
  <si>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</si>
  <si>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</si>
  <si>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</si>
  <si>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</si>
  <si>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</si>
  <si>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</si>
  <si>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</si>
  <si>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</si>
  <si>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</si>
  <si>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</si>
  <si>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</si>
  <si>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</si>
  <si>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</si>
  <si>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</si>
  <si>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NFLS</t>
  </si>
  <si>
    <t>Niagara</t>
  </si>
  <si>
    <t>Oconto - Farnsworth</t>
  </si>
  <si>
    <t>Oconto Falls</t>
  </si>
  <si>
    <t>Oneida</t>
  </si>
  <si>
    <t>OWLS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</si>
  <si>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</si>
  <si>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</si>
  <si>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</si>
  <si>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</si>
  <si>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</si>
  <si>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</si>
  <si>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</si>
  <si>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</si>
  <si>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</si>
  <si>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Washington Island</t>
  </si>
  <si>
    <t>Waupaca</t>
  </si>
  <si>
    <t>Wausaukee</t>
  </si>
  <si>
    <t>Weyauwega</t>
  </si>
  <si>
    <t>Wittenberg</t>
  </si>
  <si>
    <t>*Teacher cards and Book Club cards are supplemental, since these cards are already tied to OWLSnet adult cards. These cards are not reported in the total number of cards.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</si>
</sst>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wrapText="1"/>
    </xf>
    <xf numFmtId="164" fontId="2" fillId="0" borderId="0" xfId="1" applyNumberFormat="1" applyFont="1" applyAlignment="1">
      <alignment wrapText="1"/>
    </xf>
    <xf numFmtId="164" fontId="0" fillId="0" borderId="0" xfId="1" applyNumberFormat="1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9678-21AB-42E6-B450-EED64F391FC3}">
  <dimension ref="A1:M55"/>
  <sheetViews>
    <sheetView tabSelected="1" workbookViewId="0">
      <selection activeCell="M2" sqref="M2"/>
    </sheetView>
  </sheetViews>
  <sheetFormatPr defaultRowHeight="14.4" x14ac:dyDescent="0.3"/>
  <cols>
    <col min="1" max="1" width="21" customWidth="1"/>
    <col min="3" max="3" width="8.33203125" bestFit="1" customWidth="1"/>
    <col min="4" max="4" width="11.44140625" style="4" customWidth="1"/>
    <col min="5" max="5" width="9.6640625" customWidth="1"/>
    <col min="6" max="6" width="8.6640625" style="4" customWidth="1"/>
    <col min="7" max="7" width="9.77734375" bestFit="1" customWidth="1"/>
    <col min="8" max="8" width="7.77734375" bestFit="1" customWidth="1"/>
    <col min="9" max="9" width="8.77734375" style="4" customWidth="1"/>
    <col min="10" max="10" width="7.21875" customWidth="1"/>
    <col min="11" max="11" width="10.77734375" style="4" customWidth="1"/>
    <col min="12" max="12" width="9.21875" style="4" customWidth="1"/>
    <col min="13" max="13" width="9.5546875" style="3" bestFit="1" customWidth="1"/>
    <col min="257" max="257" width="21" customWidth="1"/>
    <col min="259" max="259" width="8.33203125" bestFit="1" customWidth="1"/>
    <col min="260" max="260" width="11.44140625" customWidth="1"/>
    <col min="261" max="261" width="9.6640625" customWidth="1"/>
    <col min="262" max="262" width="8.6640625" customWidth="1"/>
    <col min="263" max="263" width="9.77734375" bestFit="1" customWidth="1"/>
    <col min="264" max="264" width="7.77734375" bestFit="1" customWidth="1"/>
    <col min="265" max="265" width="8.77734375" customWidth="1"/>
    <col min="266" max="266" width="7.21875" customWidth="1"/>
    <col min="267" max="267" width="10.77734375" customWidth="1"/>
    <col min="268" max="268" width="9.21875" customWidth="1"/>
    <col min="269" max="269" width="9.5546875" bestFit="1" customWidth="1"/>
    <col min="513" max="513" width="21" customWidth="1"/>
    <col min="515" max="515" width="8.33203125" bestFit="1" customWidth="1"/>
    <col min="516" max="516" width="11.44140625" customWidth="1"/>
    <col min="517" max="517" width="9.6640625" customWidth="1"/>
    <col min="518" max="518" width="8.6640625" customWidth="1"/>
    <col min="519" max="519" width="9.77734375" bestFit="1" customWidth="1"/>
    <col min="520" max="520" width="7.77734375" bestFit="1" customWidth="1"/>
    <col min="521" max="521" width="8.77734375" customWidth="1"/>
    <col min="522" max="522" width="7.21875" customWidth="1"/>
    <col min="523" max="523" width="10.77734375" customWidth="1"/>
    <col min="524" max="524" width="9.21875" customWidth="1"/>
    <col min="525" max="525" width="9.5546875" bestFit="1" customWidth="1"/>
    <col min="769" max="769" width="21" customWidth="1"/>
    <col min="771" max="771" width="8.33203125" bestFit="1" customWidth="1"/>
    <col min="772" max="772" width="11.44140625" customWidth="1"/>
    <col min="773" max="773" width="9.6640625" customWidth="1"/>
    <col min="774" max="774" width="8.6640625" customWidth="1"/>
    <col min="775" max="775" width="9.77734375" bestFit="1" customWidth="1"/>
    <col min="776" max="776" width="7.77734375" bestFit="1" customWidth="1"/>
    <col min="777" max="777" width="8.77734375" customWidth="1"/>
    <col min="778" max="778" width="7.21875" customWidth="1"/>
    <col min="779" max="779" width="10.77734375" customWidth="1"/>
    <col min="780" max="780" width="9.21875" customWidth="1"/>
    <col min="781" max="781" width="9.5546875" bestFit="1" customWidth="1"/>
    <col min="1025" max="1025" width="21" customWidth="1"/>
    <col min="1027" max="1027" width="8.33203125" bestFit="1" customWidth="1"/>
    <col min="1028" max="1028" width="11.44140625" customWidth="1"/>
    <col min="1029" max="1029" width="9.6640625" customWidth="1"/>
    <col min="1030" max="1030" width="8.6640625" customWidth="1"/>
    <col min="1031" max="1031" width="9.77734375" bestFit="1" customWidth="1"/>
    <col min="1032" max="1032" width="7.77734375" bestFit="1" customWidth="1"/>
    <col min="1033" max="1033" width="8.77734375" customWidth="1"/>
    <col min="1034" max="1034" width="7.21875" customWidth="1"/>
    <col min="1035" max="1035" width="10.77734375" customWidth="1"/>
    <col min="1036" max="1036" width="9.21875" customWidth="1"/>
    <col min="1037" max="1037" width="9.5546875" bestFit="1" customWidth="1"/>
    <col min="1281" max="1281" width="21" customWidth="1"/>
    <col min="1283" max="1283" width="8.33203125" bestFit="1" customWidth="1"/>
    <col min="1284" max="1284" width="11.44140625" customWidth="1"/>
    <col min="1285" max="1285" width="9.6640625" customWidth="1"/>
    <col min="1286" max="1286" width="8.6640625" customWidth="1"/>
    <col min="1287" max="1287" width="9.77734375" bestFit="1" customWidth="1"/>
    <col min="1288" max="1288" width="7.77734375" bestFit="1" customWidth="1"/>
    <col min="1289" max="1289" width="8.77734375" customWidth="1"/>
    <col min="1290" max="1290" width="7.21875" customWidth="1"/>
    <col min="1291" max="1291" width="10.77734375" customWidth="1"/>
    <col min="1292" max="1292" width="9.21875" customWidth="1"/>
    <col min="1293" max="1293" width="9.5546875" bestFit="1" customWidth="1"/>
    <col min="1537" max="1537" width="21" customWidth="1"/>
    <col min="1539" max="1539" width="8.33203125" bestFit="1" customWidth="1"/>
    <col min="1540" max="1540" width="11.44140625" customWidth="1"/>
    <col min="1541" max="1541" width="9.6640625" customWidth="1"/>
    <col min="1542" max="1542" width="8.6640625" customWidth="1"/>
    <col min="1543" max="1543" width="9.77734375" bestFit="1" customWidth="1"/>
    <col min="1544" max="1544" width="7.77734375" bestFit="1" customWidth="1"/>
    <col min="1545" max="1545" width="8.77734375" customWidth="1"/>
    <col min="1546" max="1546" width="7.21875" customWidth="1"/>
    <col min="1547" max="1547" width="10.77734375" customWidth="1"/>
    <col min="1548" max="1548" width="9.21875" customWidth="1"/>
    <col min="1549" max="1549" width="9.5546875" bestFit="1" customWidth="1"/>
    <col min="1793" max="1793" width="21" customWidth="1"/>
    <col min="1795" max="1795" width="8.33203125" bestFit="1" customWidth="1"/>
    <col min="1796" max="1796" width="11.44140625" customWidth="1"/>
    <col min="1797" max="1797" width="9.6640625" customWidth="1"/>
    <col min="1798" max="1798" width="8.6640625" customWidth="1"/>
    <col min="1799" max="1799" width="9.77734375" bestFit="1" customWidth="1"/>
    <col min="1800" max="1800" width="7.77734375" bestFit="1" customWidth="1"/>
    <col min="1801" max="1801" width="8.77734375" customWidth="1"/>
    <col min="1802" max="1802" width="7.21875" customWidth="1"/>
    <col min="1803" max="1803" width="10.77734375" customWidth="1"/>
    <col min="1804" max="1804" width="9.21875" customWidth="1"/>
    <col min="1805" max="1805" width="9.5546875" bestFit="1" customWidth="1"/>
    <col min="2049" max="2049" width="21" customWidth="1"/>
    <col min="2051" max="2051" width="8.33203125" bestFit="1" customWidth="1"/>
    <col min="2052" max="2052" width="11.44140625" customWidth="1"/>
    <col min="2053" max="2053" width="9.6640625" customWidth="1"/>
    <col min="2054" max="2054" width="8.6640625" customWidth="1"/>
    <col min="2055" max="2055" width="9.77734375" bestFit="1" customWidth="1"/>
    <col min="2056" max="2056" width="7.77734375" bestFit="1" customWidth="1"/>
    <col min="2057" max="2057" width="8.77734375" customWidth="1"/>
    <col min="2058" max="2058" width="7.21875" customWidth="1"/>
    <col min="2059" max="2059" width="10.77734375" customWidth="1"/>
    <col min="2060" max="2060" width="9.21875" customWidth="1"/>
    <col min="2061" max="2061" width="9.5546875" bestFit="1" customWidth="1"/>
    <col min="2305" max="2305" width="21" customWidth="1"/>
    <col min="2307" max="2307" width="8.33203125" bestFit="1" customWidth="1"/>
    <col min="2308" max="2308" width="11.44140625" customWidth="1"/>
    <col min="2309" max="2309" width="9.6640625" customWidth="1"/>
    <col min="2310" max="2310" width="8.6640625" customWidth="1"/>
    <col min="2311" max="2311" width="9.77734375" bestFit="1" customWidth="1"/>
    <col min="2312" max="2312" width="7.77734375" bestFit="1" customWidth="1"/>
    <col min="2313" max="2313" width="8.77734375" customWidth="1"/>
    <col min="2314" max="2314" width="7.21875" customWidth="1"/>
    <col min="2315" max="2315" width="10.77734375" customWidth="1"/>
    <col min="2316" max="2316" width="9.21875" customWidth="1"/>
    <col min="2317" max="2317" width="9.5546875" bestFit="1" customWidth="1"/>
    <col min="2561" max="2561" width="21" customWidth="1"/>
    <col min="2563" max="2563" width="8.33203125" bestFit="1" customWidth="1"/>
    <col min="2564" max="2564" width="11.44140625" customWidth="1"/>
    <col min="2565" max="2565" width="9.6640625" customWidth="1"/>
    <col min="2566" max="2566" width="8.6640625" customWidth="1"/>
    <col min="2567" max="2567" width="9.77734375" bestFit="1" customWidth="1"/>
    <col min="2568" max="2568" width="7.77734375" bestFit="1" customWidth="1"/>
    <col min="2569" max="2569" width="8.77734375" customWidth="1"/>
    <col min="2570" max="2570" width="7.21875" customWidth="1"/>
    <col min="2571" max="2571" width="10.77734375" customWidth="1"/>
    <col min="2572" max="2572" width="9.21875" customWidth="1"/>
    <col min="2573" max="2573" width="9.5546875" bestFit="1" customWidth="1"/>
    <col min="2817" max="2817" width="21" customWidth="1"/>
    <col min="2819" max="2819" width="8.33203125" bestFit="1" customWidth="1"/>
    <col min="2820" max="2820" width="11.44140625" customWidth="1"/>
    <col min="2821" max="2821" width="9.6640625" customWidth="1"/>
    <col min="2822" max="2822" width="8.6640625" customWidth="1"/>
    <col min="2823" max="2823" width="9.77734375" bestFit="1" customWidth="1"/>
    <col min="2824" max="2824" width="7.77734375" bestFit="1" customWidth="1"/>
    <col min="2825" max="2825" width="8.77734375" customWidth="1"/>
    <col min="2826" max="2826" width="7.21875" customWidth="1"/>
    <col min="2827" max="2827" width="10.77734375" customWidth="1"/>
    <col min="2828" max="2828" width="9.21875" customWidth="1"/>
    <col min="2829" max="2829" width="9.5546875" bestFit="1" customWidth="1"/>
    <col min="3073" max="3073" width="21" customWidth="1"/>
    <col min="3075" max="3075" width="8.33203125" bestFit="1" customWidth="1"/>
    <col min="3076" max="3076" width="11.44140625" customWidth="1"/>
    <col min="3077" max="3077" width="9.6640625" customWidth="1"/>
    <col min="3078" max="3078" width="8.6640625" customWidth="1"/>
    <col min="3079" max="3079" width="9.77734375" bestFit="1" customWidth="1"/>
    <col min="3080" max="3080" width="7.77734375" bestFit="1" customWidth="1"/>
    <col min="3081" max="3081" width="8.77734375" customWidth="1"/>
    <col min="3082" max="3082" width="7.21875" customWidth="1"/>
    <col min="3083" max="3083" width="10.77734375" customWidth="1"/>
    <col min="3084" max="3084" width="9.21875" customWidth="1"/>
    <col min="3085" max="3085" width="9.5546875" bestFit="1" customWidth="1"/>
    <col min="3329" max="3329" width="21" customWidth="1"/>
    <col min="3331" max="3331" width="8.33203125" bestFit="1" customWidth="1"/>
    <col min="3332" max="3332" width="11.44140625" customWidth="1"/>
    <col min="3333" max="3333" width="9.6640625" customWidth="1"/>
    <col min="3334" max="3334" width="8.6640625" customWidth="1"/>
    <col min="3335" max="3335" width="9.77734375" bestFit="1" customWidth="1"/>
    <col min="3336" max="3336" width="7.77734375" bestFit="1" customWidth="1"/>
    <col min="3337" max="3337" width="8.77734375" customWidth="1"/>
    <col min="3338" max="3338" width="7.21875" customWidth="1"/>
    <col min="3339" max="3339" width="10.77734375" customWidth="1"/>
    <col min="3340" max="3340" width="9.21875" customWidth="1"/>
    <col min="3341" max="3341" width="9.5546875" bestFit="1" customWidth="1"/>
    <col min="3585" max="3585" width="21" customWidth="1"/>
    <col min="3587" max="3587" width="8.33203125" bestFit="1" customWidth="1"/>
    <col min="3588" max="3588" width="11.44140625" customWidth="1"/>
    <col min="3589" max="3589" width="9.6640625" customWidth="1"/>
    <col min="3590" max="3590" width="8.6640625" customWidth="1"/>
    <col min="3591" max="3591" width="9.77734375" bestFit="1" customWidth="1"/>
    <col min="3592" max="3592" width="7.77734375" bestFit="1" customWidth="1"/>
    <col min="3593" max="3593" width="8.77734375" customWidth="1"/>
    <col min="3594" max="3594" width="7.21875" customWidth="1"/>
    <col min="3595" max="3595" width="10.77734375" customWidth="1"/>
    <col min="3596" max="3596" width="9.21875" customWidth="1"/>
    <col min="3597" max="3597" width="9.5546875" bestFit="1" customWidth="1"/>
    <col min="3841" max="3841" width="21" customWidth="1"/>
    <col min="3843" max="3843" width="8.33203125" bestFit="1" customWidth="1"/>
    <col min="3844" max="3844" width="11.44140625" customWidth="1"/>
    <col min="3845" max="3845" width="9.6640625" customWidth="1"/>
    <col min="3846" max="3846" width="8.6640625" customWidth="1"/>
    <col min="3847" max="3847" width="9.77734375" bestFit="1" customWidth="1"/>
    <col min="3848" max="3848" width="7.77734375" bestFit="1" customWidth="1"/>
    <col min="3849" max="3849" width="8.77734375" customWidth="1"/>
    <col min="3850" max="3850" width="7.21875" customWidth="1"/>
    <col min="3851" max="3851" width="10.77734375" customWidth="1"/>
    <col min="3852" max="3852" width="9.21875" customWidth="1"/>
    <col min="3853" max="3853" width="9.5546875" bestFit="1" customWidth="1"/>
    <col min="4097" max="4097" width="21" customWidth="1"/>
    <col min="4099" max="4099" width="8.33203125" bestFit="1" customWidth="1"/>
    <col min="4100" max="4100" width="11.44140625" customWidth="1"/>
    <col min="4101" max="4101" width="9.6640625" customWidth="1"/>
    <col min="4102" max="4102" width="8.6640625" customWidth="1"/>
    <col min="4103" max="4103" width="9.77734375" bestFit="1" customWidth="1"/>
    <col min="4104" max="4104" width="7.77734375" bestFit="1" customWidth="1"/>
    <col min="4105" max="4105" width="8.77734375" customWidth="1"/>
    <col min="4106" max="4106" width="7.21875" customWidth="1"/>
    <col min="4107" max="4107" width="10.77734375" customWidth="1"/>
    <col min="4108" max="4108" width="9.21875" customWidth="1"/>
    <col min="4109" max="4109" width="9.5546875" bestFit="1" customWidth="1"/>
    <col min="4353" max="4353" width="21" customWidth="1"/>
    <col min="4355" max="4355" width="8.33203125" bestFit="1" customWidth="1"/>
    <col min="4356" max="4356" width="11.44140625" customWidth="1"/>
    <col min="4357" max="4357" width="9.6640625" customWidth="1"/>
    <col min="4358" max="4358" width="8.6640625" customWidth="1"/>
    <col min="4359" max="4359" width="9.77734375" bestFit="1" customWidth="1"/>
    <col min="4360" max="4360" width="7.77734375" bestFit="1" customWidth="1"/>
    <col min="4361" max="4361" width="8.77734375" customWidth="1"/>
    <col min="4362" max="4362" width="7.21875" customWidth="1"/>
    <col min="4363" max="4363" width="10.77734375" customWidth="1"/>
    <col min="4364" max="4364" width="9.21875" customWidth="1"/>
    <col min="4365" max="4365" width="9.5546875" bestFit="1" customWidth="1"/>
    <col min="4609" max="4609" width="21" customWidth="1"/>
    <col min="4611" max="4611" width="8.33203125" bestFit="1" customWidth="1"/>
    <col min="4612" max="4612" width="11.44140625" customWidth="1"/>
    <col min="4613" max="4613" width="9.6640625" customWidth="1"/>
    <col min="4614" max="4614" width="8.6640625" customWidth="1"/>
    <col min="4615" max="4615" width="9.77734375" bestFit="1" customWidth="1"/>
    <col min="4616" max="4616" width="7.77734375" bestFit="1" customWidth="1"/>
    <col min="4617" max="4617" width="8.77734375" customWidth="1"/>
    <col min="4618" max="4618" width="7.21875" customWidth="1"/>
    <col min="4619" max="4619" width="10.77734375" customWidth="1"/>
    <col min="4620" max="4620" width="9.21875" customWidth="1"/>
    <col min="4621" max="4621" width="9.5546875" bestFit="1" customWidth="1"/>
    <col min="4865" max="4865" width="21" customWidth="1"/>
    <col min="4867" max="4867" width="8.33203125" bestFit="1" customWidth="1"/>
    <col min="4868" max="4868" width="11.44140625" customWidth="1"/>
    <col min="4869" max="4869" width="9.6640625" customWidth="1"/>
    <col min="4870" max="4870" width="8.6640625" customWidth="1"/>
    <col min="4871" max="4871" width="9.77734375" bestFit="1" customWidth="1"/>
    <col min="4872" max="4872" width="7.77734375" bestFit="1" customWidth="1"/>
    <col min="4873" max="4873" width="8.77734375" customWidth="1"/>
    <col min="4874" max="4874" width="7.21875" customWidth="1"/>
    <col min="4875" max="4875" width="10.77734375" customWidth="1"/>
    <col min="4876" max="4876" width="9.21875" customWidth="1"/>
    <col min="4877" max="4877" width="9.5546875" bestFit="1" customWidth="1"/>
    <col min="5121" max="5121" width="21" customWidth="1"/>
    <col min="5123" max="5123" width="8.33203125" bestFit="1" customWidth="1"/>
    <col min="5124" max="5124" width="11.44140625" customWidth="1"/>
    <col min="5125" max="5125" width="9.6640625" customWidth="1"/>
    <col min="5126" max="5126" width="8.6640625" customWidth="1"/>
    <col min="5127" max="5127" width="9.77734375" bestFit="1" customWidth="1"/>
    <col min="5128" max="5128" width="7.77734375" bestFit="1" customWidth="1"/>
    <col min="5129" max="5129" width="8.77734375" customWidth="1"/>
    <col min="5130" max="5130" width="7.21875" customWidth="1"/>
    <col min="5131" max="5131" width="10.77734375" customWidth="1"/>
    <col min="5132" max="5132" width="9.21875" customWidth="1"/>
    <col min="5133" max="5133" width="9.5546875" bestFit="1" customWidth="1"/>
    <col min="5377" max="5377" width="21" customWidth="1"/>
    <col min="5379" max="5379" width="8.33203125" bestFit="1" customWidth="1"/>
    <col min="5380" max="5380" width="11.44140625" customWidth="1"/>
    <col min="5381" max="5381" width="9.6640625" customWidth="1"/>
    <col min="5382" max="5382" width="8.6640625" customWidth="1"/>
    <col min="5383" max="5383" width="9.77734375" bestFit="1" customWidth="1"/>
    <col min="5384" max="5384" width="7.77734375" bestFit="1" customWidth="1"/>
    <col min="5385" max="5385" width="8.77734375" customWidth="1"/>
    <col min="5386" max="5386" width="7.21875" customWidth="1"/>
    <col min="5387" max="5387" width="10.77734375" customWidth="1"/>
    <col min="5388" max="5388" width="9.21875" customWidth="1"/>
    <col min="5389" max="5389" width="9.5546875" bestFit="1" customWidth="1"/>
    <col min="5633" max="5633" width="21" customWidth="1"/>
    <col min="5635" max="5635" width="8.33203125" bestFit="1" customWidth="1"/>
    <col min="5636" max="5636" width="11.44140625" customWidth="1"/>
    <col min="5637" max="5637" width="9.6640625" customWidth="1"/>
    <col min="5638" max="5638" width="8.6640625" customWidth="1"/>
    <col min="5639" max="5639" width="9.77734375" bestFit="1" customWidth="1"/>
    <col min="5640" max="5640" width="7.77734375" bestFit="1" customWidth="1"/>
    <col min="5641" max="5641" width="8.77734375" customWidth="1"/>
    <col min="5642" max="5642" width="7.21875" customWidth="1"/>
    <col min="5643" max="5643" width="10.77734375" customWidth="1"/>
    <col min="5644" max="5644" width="9.21875" customWidth="1"/>
    <col min="5645" max="5645" width="9.5546875" bestFit="1" customWidth="1"/>
    <col min="5889" max="5889" width="21" customWidth="1"/>
    <col min="5891" max="5891" width="8.33203125" bestFit="1" customWidth="1"/>
    <col min="5892" max="5892" width="11.44140625" customWidth="1"/>
    <col min="5893" max="5893" width="9.6640625" customWidth="1"/>
    <col min="5894" max="5894" width="8.6640625" customWidth="1"/>
    <col min="5895" max="5895" width="9.77734375" bestFit="1" customWidth="1"/>
    <col min="5896" max="5896" width="7.77734375" bestFit="1" customWidth="1"/>
    <col min="5897" max="5897" width="8.77734375" customWidth="1"/>
    <col min="5898" max="5898" width="7.21875" customWidth="1"/>
    <col min="5899" max="5899" width="10.77734375" customWidth="1"/>
    <col min="5900" max="5900" width="9.21875" customWidth="1"/>
    <col min="5901" max="5901" width="9.5546875" bestFit="1" customWidth="1"/>
    <col min="6145" max="6145" width="21" customWidth="1"/>
    <col min="6147" max="6147" width="8.33203125" bestFit="1" customWidth="1"/>
    <col min="6148" max="6148" width="11.44140625" customWidth="1"/>
    <col min="6149" max="6149" width="9.6640625" customWidth="1"/>
    <col min="6150" max="6150" width="8.6640625" customWidth="1"/>
    <col min="6151" max="6151" width="9.77734375" bestFit="1" customWidth="1"/>
    <col min="6152" max="6152" width="7.77734375" bestFit="1" customWidth="1"/>
    <col min="6153" max="6153" width="8.77734375" customWidth="1"/>
    <col min="6154" max="6154" width="7.21875" customWidth="1"/>
    <col min="6155" max="6155" width="10.77734375" customWidth="1"/>
    <col min="6156" max="6156" width="9.21875" customWidth="1"/>
    <col min="6157" max="6157" width="9.5546875" bestFit="1" customWidth="1"/>
    <col min="6401" max="6401" width="21" customWidth="1"/>
    <col min="6403" max="6403" width="8.33203125" bestFit="1" customWidth="1"/>
    <col min="6404" max="6404" width="11.44140625" customWidth="1"/>
    <col min="6405" max="6405" width="9.6640625" customWidth="1"/>
    <col min="6406" max="6406" width="8.6640625" customWidth="1"/>
    <col min="6407" max="6407" width="9.77734375" bestFit="1" customWidth="1"/>
    <col min="6408" max="6408" width="7.77734375" bestFit="1" customWidth="1"/>
    <col min="6409" max="6409" width="8.77734375" customWidth="1"/>
    <col min="6410" max="6410" width="7.21875" customWidth="1"/>
    <col min="6411" max="6411" width="10.77734375" customWidth="1"/>
    <col min="6412" max="6412" width="9.21875" customWidth="1"/>
    <col min="6413" max="6413" width="9.5546875" bestFit="1" customWidth="1"/>
    <col min="6657" max="6657" width="21" customWidth="1"/>
    <col min="6659" max="6659" width="8.33203125" bestFit="1" customWidth="1"/>
    <col min="6660" max="6660" width="11.44140625" customWidth="1"/>
    <col min="6661" max="6661" width="9.6640625" customWidth="1"/>
    <col min="6662" max="6662" width="8.6640625" customWidth="1"/>
    <col min="6663" max="6663" width="9.77734375" bestFit="1" customWidth="1"/>
    <col min="6664" max="6664" width="7.77734375" bestFit="1" customWidth="1"/>
    <col min="6665" max="6665" width="8.77734375" customWidth="1"/>
    <col min="6666" max="6666" width="7.21875" customWidth="1"/>
    <col min="6667" max="6667" width="10.77734375" customWidth="1"/>
    <col min="6668" max="6668" width="9.21875" customWidth="1"/>
    <col min="6669" max="6669" width="9.5546875" bestFit="1" customWidth="1"/>
    <col min="6913" max="6913" width="21" customWidth="1"/>
    <col min="6915" max="6915" width="8.33203125" bestFit="1" customWidth="1"/>
    <col min="6916" max="6916" width="11.44140625" customWidth="1"/>
    <col min="6917" max="6917" width="9.6640625" customWidth="1"/>
    <col min="6918" max="6918" width="8.6640625" customWidth="1"/>
    <col min="6919" max="6919" width="9.77734375" bestFit="1" customWidth="1"/>
    <col min="6920" max="6920" width="7.77734375" bestFit="1" customWidth="1"/>
    <col min="6921" max="6921" width="8.77734375" customWidth="1"/>
    <col min="6922" max="6922" width="7.21875" customWidth="1"/>
    <col min="6923" max="6923" width="10.77734375" customWidth="1"/>
    <col min="6924" max="6924" width="9.21875" customWidth="1"/>
    <col min="6925" max="6925" width="9.5546875" bestFit="1" customWidth="1"/>
    <col min="7169" max="7169" width="21" customWidth="1"/>
    <col min="7171" max="7171" width="8.33203125" bestFit="1" customWidth="1"/>
    <col min="7172" max="7172" width="11.44140625" customWidth="1"/>
    <col min="7173" max="7173" width="9.6640625" customWidth="1"/>
    <col min="7174" max="7174" width="8.6640625" customWidth="1"/>
    <col min="7175" max="7175" width="9.77734375" bestFit="1" customWidth="1"/>
    <col min="7176" max="7176" width="7.77734375" bestFit="1" customWidth="1"/>
    <col min="7177" max="7177" width="8.77734375" customWidth="1"/>
    <col min="7178" max="7178" width="7.21875" customWidth="1"/>
    <col min="7179" max="7179" width="10.77734375" customWidth="1"/>
    <col min="7180" max="7180" width="9.21875" customWidth="1"/>
    <col min="7181" max="7181" width="9.5546875" bestFit="1" customWidth="1"/>
    <col min="7425" max="7425" width="21" customWidth="1"/>
    <col min="7427" max="7427" width="8.33203125" bestFit="1" customWidth="1"/>
    <col min="7428" max="7428" width="11.44140625" customWidth="1"/>
    <col min="7429" max="7429" width="9.6640625" customWidth="1"/>
    <col min="7430" max="7430" width="8.6640625" customWidth="1"/>
    <col min="7431" max="7431" width="9.77734375" bestFit="1" customWidth="1"/>
    <col min="7432" max="7432" width="7.77734375" bestFit="1" customWidth="1"/>
    <col min="7433" max="7433" width="8.77734375" customWidth="1"/>
    <col min="7434" max="7434" width="7.21875" customWidth="1"/>
    <col min="7435" max="7435" width="10.77734375" customWidth="1"/>
    <col min="7436" max="7436" width="9.21875" customWidth="1"/>
    <col min="7437" max="7437" width="9.5546875" bestFit="1" customWidth="1"/>
    <col min="7681" max="7681" width="21" customWidth="1"/>
    <col min="7683" max="7683" width="8.33203125" bestFit="1" customWidth="1"/>
    <col min="7684" max="7684" width="11.44140625" customWidth="1"/>
    <col min="7685" max="7685" width="9.6640625" customWidth="1"/>
    <col min="7686" max="7686" width="8.6640625" customWidth="1"/>
    <col min="7687" max="7687" width="9.77734375" bestFit="1" customWidth="1"/>
    <col min="7688" max="7688" width="7.77734375" bestFit="1" customWidth="1"/>
    <col min="7689" max="7689" width="8.77734375" customWidth="1"/>
    <col min="7690" max="7690" width="7.21875" customWidth="1"/>
    <col min="7691" max="7691" width="10.77734375" customWidth="1"/>
    <col min="7692" max="7692" width="9.21875" customWidth="1"/>
    <col min="7693" max="7693" width="9.5546875" bestFit="1" customWidth="1"/>
    <col min="7937" max="7937" width="21" customWidth="1"/>
    <col min="7939" max="7939" width="8.33203125" bestFit="1" customWidth="1"/>
    <col min="7940" max="7940" width="11.44140625" customWidth="1"/>
    <col min="7941" max="7941" width="9.6640625" customWidth="1"/>
    <col min="7942" max="7942" width="8.6640625" customWidth="1"/>
    <col min="7943" max="7943" width="9.77734375" bestFit="1" customWidth="1"/>
    <col min="7944" max="7944" width="7.77734375" bestFit="1" customWidth="1"/>
    <col min="7945" max="7945" width="8.77734375" customWidth="1"/>
    <col min="7946" max="7946" width="7.21875" customWidth="1"/>
    <col min="7947" max="7947" width="10.77734375" customWidth="1"/>
    <col min="7948" max="7948" width="9.21875" customWidth="1"/>
    <col min="7949" max="7949" width="9.5546875" bestFit="1" customWidth="1"/>
    <col min="8193" max="8193" width="21" customWidth="1"/>
    <col min="8195" max="8195" width="8.33203125" bestFit="1" customWidth="1"/>
    <col min="8196" max="8196" width="11.44140625" customWidth="1"/>
    <col min="8197" max="8197" width="9.6640625" customWidth="1"/>
    <col min="8198" max="8198" width="8.6640625" customWidth="1"/>
    <col min="8199" max="8199" width="9.77734375" bestFit="1" customWidth="1"/>
    <col min="8200" max="8200" width="7.77734375" bestFit="1" customWidth="1"/>
    <col min="8201" max="8201" width="8.77734375" customWidth="1"/>
    <col min="8202" max="8202" width="7.21875" customWidth="1"/>
    <col min="8203" max="8203" width="10.77734375" customWidth="1"/>
    <col min="8204" max="8204" width="9.21875" customWidth="1"/>
    <col min="8205" max="8205" width="9.5546875" bestFit="1" customWidth="1"/>
    <col min="8449" max="8449" width="21" customWidth="1"/>
    <col min="8451" max="8451" width="8.33203125" bestFit="1" customWidth="1"/>
    <col min="8452" max="8452" width="11.44140625" customWidth="1"/>
    <col min="8453" max="8453" width="9.6640625" customWidth="1"/>
    <col min="8454" max="8454" width="8.6640625" customWidth="1"/>
    <col min="8455" max="8455" width="9.77734375" bestFit="1" customWidth="1"/>
    <col min="8456" max="8456" width="7.77734375" bestFit="1" customWidth="1"/>
    <col min="8457" max="8457" width="8.77734375" customWidth="1"/>
    <col min="8458" max="8458" width="7.21875" customWidth="1"/>
    <col min="8459" max="8459" width="10.77734375" customWidth="1"/>
    <col min="8460" max="8460" width="9.21875" customWidth="1"/>
    <col min="8461" max="8461" width="9.5546875" bestFit="1" customWidth="1"/>
    <col min="8705" max="8705" width="21" customWidth="1"/>
    <col min="8707" max="8707" width="8.33203125" bestFit="1" customWidth="1"/>
    <col min="8708" max="8708" width="11.44140625" customWidth="1"/>
    <col min="8709" max="8709" width="9.6640625" customWidth="1"/>
    <col min="8710" max="8710" width="8.6640625" customWidth="1"/>
    <col min="8711" max="8711" width="9.77734375" bestFit="1" customWidth="1"/>
    <col min="8712" max="8712" width="7.77734375" bestFit="1" customWidth="1"/>
    <col min="8713" max="8713" width="8.77734375" customWidth="1"/>
    <col min="8714" max="8714" width="7.21875" customWidth="1"/>
    <col min="8715" max="8715" width="10.77734375" customWidth="1"/>
    <col min="8716" max="8716" width="9.21875" customWidth="1"/>
    <col min="8717" max="8717" width="9.5546875" bestFit="1" customWidth="1"/>
    <col min="8961" max="8961" width="21" customWidth="1"/>
    <col min="8963" max="8963" width="8.33203125" bestFit="1" customWidth="1"/>
    <col min="8964" max="8964" width="11.44140625" customWidth="1"/>
    <col min="8965" max="8965" width="9.6640625" customWidth="1"/>
    <col min="8966" max="8966" width="8.6640625" customWidth="1"/>
    <col min="8967" max="8967" width="9.77734375" bestFit="1" customWidth="1"/>
    <col min="8968" max="8968" width="7.77734375" bestFit="1" customWidth="1"/>
    <col min="8969" max="8969" width="8.77734375" customWidth="1"/>
    <col min="8970" max="8970" width="7.21875" customWidth="1"/>
    <col min="8971" max="8971" width="10.77734375" customWidth="1"/>
    <col min="8972" max="8972" width="9.21875" customWidth="1"/>
    <col min="8973" max="8973" width="9.5546875" bestFit="1" customWidth="1"/>
    <col min="9217" max="9217" width="21" customWidth="1"/>
    <col min="9219" max="9219" width="8.33203125" bestFit="1" customWidth="1"/>
    <col min="9220" max="9220" width="11.44140625" customWidth="1"/>
    <col min="9221" max="9221" width="9.6640625" customWidth="1"/>
    <col min="9222" max="9222" width="8.6640625" customWidth="1"/>
    <col min="9223" max="9223" width="9.77734375" bestFit="1" customWidth="1"/>
    <col min="9224" max="9224" width="7.77734375" bestFit="1" customWidth="1"/>
    <col min="9225" max="9225" width="8.77734375" customWidth="1"/>
    <col min="9226" max="9226" width="7.21875" customWidth="1"/>
    <col min="9227" max="9227" width="10.77734375" customWidth="1"/>
    <col min="9228" max="9228" width="9.21875" customWidth="1"/>
    <col min="9229" max="9229" width="9.5546875" bestFit="1" customWidth="1"/>
    <col min="9473" max="9473" width="21" customWidth="1"/>
    <col min="9475" max="9475" width="8.33203125" bestFit="1" customWidth="1"/>
    <col min="9476" max="9476" width="11.44140625" customWidth="1"/>
    <col min="9477" max="9477" width="9.6640625" customWidth="1"/>
    <col min="9478" max="9478" width="8.6640625" customWidth="1"/>
    <col min="9479" max="9479" width="9.77734375" bestFit="1" customWidth="1"/>
    <col min="9480" max="9480" width="7.77734375" bestFit="1" customWidth="1"/>
    <col min="9481" max="9481" width="8.77734375" customWidth="1"/>
    <col min="9482" max="9482" width="7.21875" customWidth="1"/>
    <col min="9483" max="9483" width="10.77734375" customWidth="1"/>
    <col min="9484" max="9484" width="9.21875" customWidth="1"/>
    <col min="9485" max="9485" width="9.5546875" bestFit="1" customWidth="1"/>
    <col min="9729" max="9729" width="21" customWidth="1"/>
    <col min="9731" max="9731" width="8.33203125" bestFit="1" customWidth="1"/>
    <col min="9732" max="9732" width="11.44140625" customWidth="1"/>
    <col min="9733" max="9733" width="9.6640625" customWidth="1"/>
    <col min="9734" max="9734" width="8.6640625" customWidth="1"/>
    <col min="9735" max="9735" width="9.77734375" bestFit="1" customWidth="1"/>
    <col min="9736" max="9736" width="7.77734375" bestFit="1" customWidth="1"/>
    <col min="9737" max="9737" width="8.77734375" customWidth="1"/>
    <col min="9738" max="9738" width="7.21875" customWidth="1"/>
    <col min="9739" max="9739" width="10.77734375" customWidth="1"/>
    <col min="9740" max="9740" width="9.21875" customWidth="1"/>
    <col min="9741" max="9741" width="9.5546875" bestFit="1" customWidth="1"/>
    <col min="9985" max="9985" width="21" customWidth="1"/>
    <col min="9987" max="9987" width="8.33203125" bestFit="1" customWidth="1"/>
    <col min="9988" max="9988" width="11.44140625" customWidth="1"/>
    <col min="9989" max="9989" width="9.6640625" customWidth="1"/>
    <col min="9990" max="9990" width="8.6640625" customWidth="1"/>
    <col min="9991" max="9991" width="9.77734375" bestFit="1" customWidth="1"/>
    <col min="9992" max="9992" width="7.77734375" bestFit="1" customWidth="1"/>
    <col min="9993" max="9993" width="8.77734375" customWidth="1"/>
    <col min="9994" max="9994" width="7.21875" customWidth="1"/>
    <col min="9995" max="9995" width="10.77734375" customWidth="1"/>
    <col min="9996" max="9996" width="9.21875" customWidth="1"/>
    <col min="9997" max="9997" width="9.5546875" bestFit="1" customWidth="1"/>
    <col min="10241" max="10241" width="21" customWidth="1"/>
    <col min="10243" max="10243" width="8.33203125" bestFit="1" customWidth="1"/>
    <col min="10244" max="10244" width="11.44140625" customWidth="1"/>
    <col min="10245" max="10245" width="9.6640625" customWidth="1"/>
    <col min="10246" max="10246" width="8.6640625" customWidth="1"/>
    <col min="10247" max="10247" width="9.77734375" bestFit="1" customWidth="1"/>
    <col min="10248" max="10248" width="7.77734375" bestFit="1" customWidth="1"/>
    <col min="10249" max="10249" width="8.77734375" customWidth="1"/>
    <col min="10250" max="10250" width="7.21875" customWidth="1"/>
    <col min="10251" max="10251" width="10.77734375" customWidth="1"/>
    <col min="10252" max="10252" width="9.21875" customWidth="1"/>
    <col min="10253" max="10253" width="9.5546875" bestFit="1" customWidth="1"/>
    <col min="10497" max="10497" width="21" customWidth="1"/>
    <col min="10499" max="10499" width="8.33203125" bestFit="1" customWidth="1"/>
    <col min="10500" max="10500" width="11.44140625" customWidth="1"/>
    <col min="10501" max="10501" width="9.6640625" customWidth="1"/>
    <col min="10502" max="10502" width="8.6640625" customWidth="1"/>
    <col min="10503" max="10503" width="9.77734375" bestFit="1" customWidth="1"/>
    <col min="10504" max="10504" width="7.77734375" bestFit="1" customWidth="1"/>
    <col min="10505" max="10505" width="8.77734375" customWidth="1"/>
    <col min="10506" max="10506" width="7.21875" customWidth="1"/>
    <col min="10507" max="10507" width="10.77734375" customWidth="1"/>
    <col min="10508" max="10508" width="9.21875" customWidth="1"/>
    <col min="10509" max="10509" width="9.5546875" bestFit="1" customWidth="1"/>
    <col min="10753" max="10753" width="21" customWidth="1"/>
    <col min="10755" max="10755" width="8.33203125" bestFit="1" customWidth="1"/>
    <col min="10756" max="10756" width="11.44140625" customWidth="1"/>
    <col min="10757" max="10757" width="9.6640625" customWidth="1"/>
    <col min="10758" max="10758" width="8.6640625" customWidth="1"/>
    <col min="10759" max="10759" width="9.77734375" bestFit="1" customWidth="1"/>
    <col min="10760" max="10760" width="7.77734375" bestFit="1" customWidth="1"/>
    <col min="10761" max="10761" width="8.77734375" customWidth="1"/>
    <col min="10762" max="10762" width="7.21875" customWidth="1"/>
    <col min="10763" max="10763" width="10.77734375" customWidth="1"/>
    <col min="10764" max="10764" width="9.21875" customWidth="1"/>
    <col min="10765" max="10765" width="9.5546875" bestFit="1" customWidth="1"/>
    <col min="11009" max="11009" width="21" customWidth="1"/>
    <col min="11011" max="11011" width="8.33203125" bestFit="1" customWidth="1"/>
    <col min="11012" max="11012" width="11.44140625" customWidth="1"/>
    <col min="11013" max="11013" width="9.6640625" customWidth="1"/>
    <col min="11014" max="11014" width="8.6640625" customWidth="1"/>
    <col min="11015" max="11015" width="9.77734375" bestFit="1" customWidth="1"/>
    <col min="11016" max="11016" width="7.77734375" bestFit="1" customWidth="1"/>
    <col min="11017" max="11017" width="8.77734375" customWidth="1"/>
    <col min="11018" max="11018" width="7.21875" customWidth="1"/>
    <col min="11019" max="11019" width="10.77734375" customWidth="1"/>
    <col min="11020" max="11020" width="9.21875" customWidth="1"/>
    <col min="11021" max="11021" width="9.5546875" bestFit="1" customWidth="1"/>
    <col min="11265" max="11265" width="21" customWidth="1"/>
    <col min="11267" max="11267" width="8.33203125" bestFit="1" customWidth="1"/>
    <col min="11268" max="11268" width="11.44140625" customWidth="1"/>
    <col min="11269" max="11269" width="9.6640625" customWidth="1"/>
    <col min="11270" max="11270" width="8.6640625" customWidth="1"/>
    <col min="11271" max="11271" width="9.77734375" bestFit="1" customWidth="1"/>
    <col min="11272" max="11272" width="7.77734375" bestFit="1" customWidth="1"/>
    <col min="11273" max="11273" width="8.77734375" customWidth="1"/>
    <col min="11274" max="11274" width="7.21875" customWidth="1"/>
    <col min="11275" max="11275" width="10.77734375" customWidth="1"/>
    <col min="11276" max="11276" width="9.21875" customWidth="1"/>
    <col min="11277" max="11277" width="9.5546875" bestFit="1" customWidth="1"/>
    <col min="11521" max="11521" width="21" customWidth="1"/>
    <col min="11523" max="11523" width="8.33203125" bestFit="1" customWidth="1"/>
    <col min="11524" max="11524" width="11.44140625" customWidth="1"/>
    <col min="11525" max="11525" width="9.6640625" customWidth="1"/>
    <col min="11526" max="11526" width="8.6640625" customWidth="1"/>
    <col min="11527" max="11527" width="9.77734375" bestFit="1" customWidth="1"/>
    <col min="11528" max="11528" width="7.77734375" bestFit="1" customWidth="1"/>
    <col min="11529" max="11529" width="8.77734375" customWidth="1"/>
    <col min="11530" max="11530" width="7.21875" customWidth="1"/>
    <col min="11531" max="11531" width="10.77734375" customWidth="1"/>
    <col min="11532" max="11532" width="9.21875" customWidth="1"/>
    <col min="11533" max="11533" width="9.5546875" bestFit="1" customWidth="1"/>
    <col min="11777" max="11777" width="21" customWidth="1"/>
    <col min="11779" max="11779" width="8.33203125" bestFit="1" customWidth="1"/>
    <col min="11780" max="11780" width="11.44140625" customWidth="1"/>
    <col min="11781" max="11781" width="9.6640625" customWidth="1"/>
    <col min="11782" max="11782" width="8.6640625" customWidth="1"/>
    <col min="11783" max="11783" width="9.77734375" bestFit="1" customWidth="1"/>
    <col min="11784" max="11784" width="7.77734375" bestFit="1" customWidth="1"/>
    <col min="11785" max="11785" width="8.77734375" customWidth="1"/>
    <col min="11786" max="11786" width="7.21875" customWidth="1"/>
    <col min="11787" max="11787" width="10.77734375" customWidth="1"/>
    <col min="11788" max="11788" width="9.21875" customWidth="1"/>
    <col min="11789" max="11789" width="9.5546875" bestFit="1" customWidth="1"/>
    <col min="12033" max="12033" width="21" customWidth="1"/>
    <col min="12035" max="12035" width="8.33203125" bestFit="1" customWidth="1"/>
    <col min="12036" max="12036" width="11.44140625" customWidth="1"/>
    <col min="12037" max="12037" width="9.6640625" customWidth="1"/>
    <col min="12038" max="12038" width="8.6640625" customWidth="1"/>
    <col min="12039" max="12039" width="9.77734375" bestFit="1" customWidth="1"/>
    <col min="12040" max="12040" width="7.77734375" bestFit="1" customWidth="1"/>
    <col min="12041" max="12041" width="8.77734375" customWidth="1"/>
    <col min="12042" max="12042" width="7.21875" customWidth="1"/>
    <col min="12043" max="12043" width="10.77734375" customWidth="1"/>
    <col min="12044" max="12044" width="9.21875" customWidth="1"/>
    <col min="12045" max="12045" width="9.5546875" bestFit="1" customWidth="1"/>
    <col min="12289" max="12289" width="21" customWidth="1"/>
    <col min="12291" max="12291" width="8.33203125" bestFit="1" customWidth="1"/>
    <col min="12292" max="12292" width="11.44140625" customWidth="1"/>
    <col min="12293" max="12293" width="9.6640625" customWidth="1"/>
    <col min="12294" max="12294" width="8.6640625" customWidth="1"/>
    <col min="12295" max="12295" width="9.77734375" bestFit="1" customWidth="1"/>
    <col min="12296" max="12296" width="7.77734375" bestFit="1" customWidth="1"/>
    <col min="12297" max="12297" width="8.77734375" customWidth="1"/>
    <col min="12298" max="12298" width="7.21875" customWidth="1"/>
    <col min="12299" max="12299" width="10.77734375" customWidth="1"/>
    <col min="12300" max="12300" width="9.21875" customWidth="1"/>
    <col min="12301" max="12301" width="9.5546875" bestFit="1" customWidth="1"/>
    <col min="12545" max="12545" width="21" customWidth="1"/>
    <col min="12547" max="12547" width="8.33203125" bestFit="1" customWidth="1"/>
    <col min="12548" max="12548" width="11.44140625" customWidth="1"/>
    <col min="12549" max="12549" width="9.6640625" customWidth="1"/>
    <col min="12550" max="12550" width="8.6640625" customWidth="1"/>
    <col min="12551" max="12551" width="9.77734375" bestFit="1" customWidth="1"/>
    <col min="12552" max="12552" width="7.77734375" bestFit="1" customWidth="1"/>
    <col min="12553" max="12553" width="8.77734375" customWidth="1"/>
    <col min="12554" max="12554" width="7.21875" customWidth="1"/>
    <col min="12555" max="12555" width="10.77734375" customWidth="1"/>
    <col min="12556" max="12556" width="9.21875" customWidth="1"/>
    <col min="12557" max="12557" width="9.5546875" bestFit="1" customWidth="1"/>
    <col min="12801" max="12801" width="21" customWidth="1"/>
    <col min="12803" max="12803" width="8.33203125" bestFit="1" customWidth="1"/>
    <col min="12804" max="12804" width="11.44140625" customWidth="1"/>
    <col min="12805" max="12805" width="9.6640625" customWidth="1"/>
    <col min="12806" max="12806" width="8.6640625" customWidth="1"/>
    <col min="12807" max="12807" width="9.77734375" bestFit="1" customWidth="1"/>
    <col min="12808" max="12808" width="7.77734375" bestFit="1" customWidth="1"/>
    <col min="12809" max="12809" width="8.77734375" customWidth="1"/>
    <col min="12810" max="12810" width="7.21875" customWidth="1"/>
    <col min="12811" max="12811" width="10.77734375" customWidth="1"/>
    <col min="12812" max="12812" width="9.21875" customWidth="1"/>
    <col min="12813" max="12813" width="9.5546875" bestFit="1" customWidth="1"/>
    <col min="13057" max="13057" width="21" customWidth="1"/>
    <col min="13059" max="13059" width="8.33203125" bestFit="1" customWidth="1"/>
    <col min="13060" max="13060" width="11.44140625" customWidth="1"/>
    <col min="13061" max="13061" width="9.6640625" customWidth="1"/>
    <col min="13062" max="13062" width="8.6640625" customWidth="1"/>
    <col min="13063" max="13063" width="9.77734375" bestFit="1" customWidth="1"/>
    <col min="13064" max="13064" width="7.77734375" bestFit="1" customWidth="1"/>
    <col min="13065" max="13065" width="8.77734375" customWidth="1"/>
    <col min="13066" max="13066" width="7.21875" customWidth="1"/>
    <col min="13067" max="13067" width="10.77734375" customWidth="1"/>
    <col min="13068" max="13068" width="9.21875" customWidth="1"/>
    <col min="13069" max="13069" width="9.5546875" bestFit="1" customWidth="1"/>
    <col min="13313" max="13313" width="21" customWidth="1"/>
    <col min="13315" max="13315" width="8.33203125" bestFit="1" customWidth="1"/>
    <col min="13316" max="13316" width="11.44140625" customWidth="1"/>
    <col min="13317" max="13317" width="9.6640625" customWidth="1"/>
    <col min="13318" max="13318" width="8.6640625" customWidth="1"/>
    <col min="13319" max="13319" width="9.77734375" bestFit="1" customWidth="1"/>
    <col min="13320" max="13320" width="7.77734375" bestFit="1" customWidth="1"/>
    <col min="13321" max="13321" width="8.77734375" customWidth="1"/>
    <col min="13322" max="13322" width="7.21875" customWidth="1"/>
    <col min="13323" max="13323" width="10.77734375" customWidth="1"/>
    <col min="13324" max="13324" width="9.21875" customWidth="1"/>
    <col min="13325" max="13325" width="9.5546875" bestFit="1" customWidth="1"/>
    <col min="13569" max="13569" width="21" customWidth="1"/>
    <col min="13571" max="13571" width="8.33203125" bestFit="1" customWidth="1"/>
    <col min="13572" max="13572" width="11.44140625" customWidth="1"/>
    <col min="13573" max="13573" width="9.6640625" customWidth="1"/>
    <col min="13574" max="13574" width="8.6640625" customWidth="1"/>
    <col min="13575" max="13575" width="9.77734375" bestFit="1" customWidth="1"/>
    <col min="13576" max="13576" width="7.77734375" bestFit="1" customWidth="1"/>
    <col min="13577" max="13577" width="8.77734375" customWidth="1"/>
    <col min="13578" max="13578" width="7.21875" customWidth="1"/>
    <col min="13579" max="13579" width="10.77734375" customWidth="1"/>
    <col min="13580" max="13580" width="9.21875" customWidth="1"/>
    <col min="13581" max="13581" width="9.5546875" bestFit="1" customWidth="1"/>
    <col min="13825" max="13825" width="21" customWidth="1"/>
    <col min="13827" max="13827" width="8.33203125" bestFit="1" customWidth="1"/>
    <col min="13828" max="13828" width="11.44140625" customWidth="1"/>
    <col min="13829" max="13829" width="9.6640625" customWidth="1"/>
    <col min="13830" max="13830" width="8.6640625" customWidth="1"/>
    <col min="13831" max="13831" width="9.77734375" bestFit="1" customWidth="1"/>
    <col min="13832" max="13832" width="7.77734375" bestFit="1" customWidth="1"/>
    <col min="13833" max="13833" width="8.77734375" customWidth="1"/>
    <col min="13834" max="13834" width="7.21875" customWidth="1"/>
    <col min="13835" max="13835" width="10.77734375" customWidth="1"/>
    <col min="13836" max="13836" width="9.21875" customWidth="1"/>
    <col min="13837" max="13837" width="9.5546875" bestFit="1" customWidth="1"/>
    <col min="14081" max="14081" width="21" customWidth="1"/>
    <col min="14083" max="14083" width="8.33203125" bestFit="1" customWidth="1"/>
    <col min="14084" max="14084" width="11.44140625" customWidth="1"/>
    <col min="14085" max="14085" width="9.6640625" customWidth="1"/>
    <col min="14086" max="14086" width="8.6640625" customWidth="1"/>
    <col min="14087" max="14087" width="9.77734375" bestFit="1" customWidth="1"/>
    <col min="14088" max="14088" width="7.77734375" bestFit="1" customWidth="1"/>
    <col min="14089" max="14089" width="8.77734375" customWidth="1"/>
    <col min="14090" max="14090" width="7.21875" customWidth="1"/>
    <col min="14091" max="14091" width="10.77734375" customWidth="1"/>
    <col min="14092" max="14092" width="9.21875" customWidth="1"/>
    <col min="14093" max="14093" width="9.5546875" bestFit="1" customWidth="1"/>
    <col min="14337" max="14337" width="21" customWidth="1"/>
    <col min="14339" max="14339" width="8.33203125" bestFit="1" customWidth="1"/>
    <col min="14340" max="14340" width="11.44140625" customWidth="1"/>
    <col min="14341" max="14341" width="9.6640625" customWidth="1"/>
    <col min="14342" max="14342" width="8.6640625" customWidth="1"/>
    <col min="14343" max="14343" width="9.77734375" bestFit="1" customWidth="1"/>
    <col min="14344" max="14344" width="7.77734375" bestFit="1" customWidth="1"/>
    <col min="14345" max="14345" width="8.77734375" customWidth="1"/>
    <col min="14346" max="14346" width="7.21875" customWidth="1"/>
    <col min="14347" max="14347" width="10.77734375" customWidth="1"/>
    <col min="14348" max="14348" width="9.21875" customWidth="1"/>
    <col min="14349" max="14349" width="9.5546875" bestFit="1" customWidth="1"/>
    <col min="14593" max="14593" width="21" customWidth="1"/>
    <col min="14595" max="14595" width="8.33203125" bestFit="1" customWidth="1"/>
    <col min="14596" max="14596" width="11.44140625" customWidth="1"/>
    <col min="14597" max="14597" width="9.6640625" customWidth="1"/>
    <col min="14598" max="14598" width="8.6640625" customWidth="1"/>
    <col min="14599" max="14599" width="9.77734375" bestFit="1" customWidth="1"/>
    <col min="14600" max="14600" width="7.77734375" bestFit="1" customWidth="1"/>
    <col min="14601" max="14601" width="8.77734375" customWidth="1"/>
    <col min="14602" max="14602" width="7.21875" customWidth="1"/>
    <col min="14603" max="14603" width="10.77734375" customWidth="1"/>
    <col min="14604" max="14604" width="9.21875" customWidth="1"/>
    <col min="14605" max="14605" width="9.5546875" bestFit="1" customWidth="1"/>
    <col min="14849" max="14849" width="21" customWidth="1"/>
    <col min="14851" max="14851" width="8.33203125" bestFit="1" customWidth="1"/>
    <col min="14852" max="14852" width="11.44140625" customWidth="1"/>
    <col min="14853" max="14853" width="9.6640625" customWidth="1"/>
    <col min="14854" max="14854" width="8.6640625" customWidth="1"/>
    <col min="14855" max="14855" width="9.77734375" bestFit="1" customWidth="1"/>
    <col min="14856" max="14856" width="7.77734375" bestFit="1" customWidth="1"/>
    <col min="14857" max="14857" width="8.77734375" customWidth="1"/>
    <col min="14858" max="14858" width="7.21875" customWidth="1"/>
    <col min="14859" max="14859" width="10.77734375" customWidth="1"/>
    <col min="14860" max="14860" width="9.21875" customWidth="1"/>
    <col min="14861" max="14861" width="9.5546875" bestFit="1" customWidth="1"/>
    <col min="15105" max="15105" width="21" customWidth="1"/>
    <col min="15107" max="15107" width="8.33203125" bestFit="1" customWidth="1"/>
    <col min="15108" max="15108" width="11.44140625" customWidth="1"/>
    <col min="15109" max="15109" width="9.6640625" customWidth="1"/>
    <col min="15110" max="15110" width="8.6640625" customWidth="1"/>
    <col min="15111" max="15111" width="9.77734375" bestFit="1" customWidth="1"/>
    <col min="15112" max="15112" width="7.77734375" bestFit="1" customWidth="1"/>
    <col min="15113" max="15113" width="8.77734375" customWidth="1"/>
    <col min="15114" max="15114" width="7.21875" customWidth="1"/>
    <col min="15115" max="15115" width="10.77734375" customWidth="1"/>
    <col min="15116" max="15116" width="9.21875" customWidth="1"/>
    <col min="15117" max="15117" width="9.5546875" bestFit="1" customWidth="1"/>
    <col min="15361" max="15361" width="21" customWidth="1"/>
    <col min="15363" max="15363" width="8.33203125" bestFit="1" customWidth="1"/>
    <col min="15364" max="15364" width="11.44140625" customWidth="1"/>
    <col min="15365" max="15365" width="9.6640625" customWidth="1"/>
    <col min="15366" max="15366" width="8.6640625" customWidth="1"/>
    <col min="15367" max="15367" width="9.77734375" bestFit="1" customWidth="1"/>
    <col min="15368" max="15368" width="7.77734375" bestFit="1" customWidth="1"/>
    <col min="15369" max="15369" width="8.77734375" customWidth="1"/>
    <col min="15370" max="15370" width="7.21875" customWidth="1"/>
    <col min="15371" max="15371" width="10.77734375" customWidth="1"/>
    <col min="15372" max="15372" width="9.21875" customWidth="1"/>
    <col min="15373" max="15373" width="9.5546875" bestFit="1" customWidth="1"/>
    <col min="15617" max="15617" width="21" customWidth="1"/>
    <col min="15619" max="15619" width="8.33203125" bestFit="1" customWidth="1"/>
    <col min="15620" max="15620" width="11.44140625" customWidth="1"/>
    <col min="15621" max="15621" width="9.6640625" customWidth="1"/>
    <col min="15622" max="15622" width="8.6640625" customWidth="1"/>
    <col min="15623" max="15623" width="9.77734375" bestFit="1" customWidth="1"/>
    <col min="15624" max="15624" width="7.77734375" bestFit="1" customWidth="1"/>
    <col min="15625" max="15625" width="8.77734375" customWidth="1"/>
    <col min="15626" max="15626" width="7.21875" customWidth="1"/>
    <col min="15627" max="15627" width="10.77734375" customWidth="1"/>
    <col min="15628" max="15628" width="9.21875" customWidth="1"/>
    <col min="15629" max="15629" width="9.5546875" bestFit="1" customWidth="1"/>
    <col min="15873" max="15873" width="21" customWidth="1"/>
    <col min="15875" max="15875" width="8.33203125" bestFit="1" customWidth="1"/>
    <col min="15876" max="15876" width="11.44140625" customWidth="1"/>
    <col min="15877" max="15877" width="9.6640625" customWidth="1"/>
    <col min="15878" max="15878" width="8.6640625" customWidth="1"/>
    <col min="15879" max="15879" width="9.77734375" bestFit="1" customWidth="1"/>
    <col min="15880" max="15880" width="7.77734375" bestFit="1" customWidth="1"/>
    <col min="15881" max="15881" width="8.77734375" customWidth="1"/>
    <col min="15882" max="15882" width="7.21875" customWidth="1"/>
    <col min="15883" max="15883" width="10.77734375" customWidth="1"/>
    <col min="15884" max="15884" width="9.21875" customWidth="1"/>
    <col min="15885" max="15885" width="9.5546875" bestFit="1" customWidth="1"/>
    <col min="16129" max="16129" width="21" customWidth="1"/>
    <col min="16131" max="16131" width="8.33203125" bestFit="1" customWidth="1"/>
    <col min="16132" max="16132" width="11.44140625" customWidth="1"/>
    <col min="16133" max="16133" width="9.6640625" customWidth="1"/>
    <col min="16134" max="16134" width="8.6640625" customWidth="1"/>
    <col min="16135" max="16135" width="9.77734375" bestFit="1" customWidth="1"/>
    <col min="16136" max="16136" width="7.77734375" bestFit="1" customWidth="1"/>
    <col min="16137" max="16137" width="8.77734375" customWidth="1"/>
    <col min="16138" max="16138" width="7.21875" customWidth="1"/>
    <col min="16139" max="16139" width="10.77734375" customWidth="1"/>
    <col min="16140" max="16140" width="9.21875" customWidth="1"/>
    <col min="16141" max="16141" width="9.5546875" bestFit="1" customWidth="1"/>
  </cols>
  <sheetData>
    <row r="1" spans="1:13" s="1" customFormat="1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3">
      <c r="A2" t="s">
        <v>13</v>
      </c>
      <c r="B2" s="3">
        <v>2490</v>
      </c>
      <c r="C2" s="3">
        <v>814</v>
      </c>
      <c r="D2" s="4">
        <v>0</v>
      </c>
      <c r="E2">
        <v>8</v>
      </c>
      <c r="F2" s="4">
        <v>0</v>
      </c>
      <c r="G2">
        <v>9</v>
      </c>
      <c r="H2">
        <v>10</v>
      </c>
      <c r="I2" s="4">
        <v>0</v>
      </c>
      <c r="J2">
        <v>0</v>
      </c>
      <c r="K2" s="4">
        <v>1</v>
      </c>
      <c r="L2" s="4">
        <v>31</v>
      </c>
      <c r="M2" s="3">
        <f>SUM(B2:J2)</f>
        <v>3331</v>
      </c>
    </row>
    <row r="3" spans="1:13" x14ac:dyDescent="0.3">
      <c r="A3" s="5" t="s">
        <v>14</v>
      </c>
      <c r="B3" s="3">
        <v>52952</v>
      </c>
      <c r="C3" s="3">
        <v>17954</v>
      </c>
      <c r="D3" s="4">
        <v>557</v>
      </c>
      <c r="E3">
        <v>99</v>
      </c>
      <c r="F3" s="4">
        <v>49</v>
      </c>
      <c r="G3">
        <v>22</v>
      </c>
      <c r="H3">
        <v>100</v>
      </c>
      <c r="I3" s="4">
        <v>275</v>
      </c>
      <c r="J3">
        <v>0</v>
      </c>
      <c r="K3" s="4">
        <v>0</v>
      </c>
      <c r="L3" s="4">
        <v>56</v>
      </c>
      <c r="M3" s="3">
        <f t="shared" ref="M3:M52" si="0">SUM(B3:J3)</f>
        <v>72008</v>
      </c>
    </row>
    <row r="4" spans="1:13" x14ac:dyDescent="0.3">
      <c r="A4" t="s">
        <v>15</v>
      </c>
      <c r="B4" s="3">
        <v>1482</v>
      </c>
      <c r="C4" s="3">
        <v>110</v>
      </c>
      <c r="D4" s="4">
        <v>0</v>
      </c>
      <c r="E4">
        <v>1</v>
      </c>
      <c r="F4" s="4">
        <v>0</v>
      </c>
      <c r="G4">
        <v>0</v>
      </c>
      <c r="H4">
        <v>3</v>
      </c>
      <c r="I4" s="4">
        <v>0</v>
      </c>
      <c r="J4">
        <v>0</v>
      </c>
      <c r="K4" s="4">
        <v>0</v>
      </c>
      <c r="L4" s="4">
        <v>0</v>
      </c>
      <c r="M4" s="3">
        <f t="shared" si="0"/>
        <v>1596</v>
      </c>
    </row>
    <row r="5" spans="1:13" x14ac:dyDescent="0.3">
      <c r="A5" s="5" t="s">
        <v>16</v>
      </c>
      <c r="B5" s="3">
        <v>408</v>
      </c>
      <c r="C5" s="3">
        <v>701</v>
      </c>
      <c r="D5" s="4">
        <v>0</v>
      </c>
      <c r="E5">
        <v>0</v>
      </c>
      <c r="F5" s="4">
        <v>0</v>
      </c>
      <c r="G5">
        <v>0</v>
      </c>
      <c r="H5">
        <v>4</v>
      </c>
      <c r="I5" s="4">
        <v>0</v>
      </c>
      <c r="J5">
        <v>1</v>
      </c>
      <c r="K5" s="4">
        <v>0</v>
      </c>
      <c r="L5" s="4">
        <v>41</v>
      </c>
      <c r="M5" s="3">
        <f t="shared" si="0"/>
        <v>1114</v>
      </c>
    </row>
    <row r="6" spans="1:13" x14ac:dyDescent="0.3">
      <c r="A6" t="s">
        <v>17</v>
      </c>
      <c r="B6" s="3">
        <v>1357</v>
      </c>
      <c r="C6" s="3">
        <v>640</v>
      </c>
      <c r="D6" s="4">
        <v>0</v>
      </c>
      <c r="E6">
        <v>4</v>
      </c>
      <c r="F6" s="4">
        <v>0</v>
      </c>
      <c r="G6">
        <v>0</v>
      </c>
      <c r="H6">
        <v>11</v>
      </c>
      <c r="I6" s="4">
        <v>0</v>
      </c>
      <c r="J6">
        <v>1</v>
      </c>
      <c r="K6" s="4">
        <v>0</v>
      </c>
      <c r="L6" s="4">
        <v>15</v>
      </c>
      <c r="M6" s="3">
        <f t="shared" si="0"/>
        <v>2013</v>
      </c>
    </row>
    <row r="7" spans="1:13" x14ac:dyDescent="0.3">
      <c r="A7" s="5" t="s">
        <v>18</v>
      </c>
      <c r="B7" s="3">
        <v>668</v>
      </c>
      <c r="C7" s="3">
        <v>356</v>
      </c>
      <c r="D7" s="4">
        <v>0</v>
      </c>
      <c r="E7">
        <v>2</v>
      </c>
      <c r="F7" s="4">
        <v>0</v>
      </c>
      <c r="G7">
        <v>0</v>
      </c>
      <c r="H7">
        <v>2</v>
      </c>
      <c r="I7" s="4">
        <v>0</v>
      </c>
      <c r="J7">
        <v>0</v>
      </c>
      <c r="K7" s="4">
        <v>0</v>
      </c>
      <c r="L7" s="4">
        <v>0</v>
      </c>
      <c r="M7" s="3">
        <f t="shared" si="0"/>
        <v>1028</v>
      </c>
    </row>
    <row r="8" spans="1:13" x14ac:dyDescent="0.3">
      <c r="A8" t="s">
        <v>19</v>
      </c>
      <c r="B8" s="3">
        <v>2916</v>
      </c>
      <c r="C8" s="3">
        <v>1308</v>
      </c>
      <c r="D8" s="4">
        <v>1</v>
      </c>
      <c r="E8">
        <v>10</v>
      </c>
      <c r="F8" s="4">
        <v>9</v>
      </c>
      <c r="G8">
        <v>9</v>
      </c>
      <c r="H8">
        <v>9</v>
      </c>
      <c r="I8" s="4">
        <v>1</v>
      </c>
      <c r="J8">
        <v>0</v>
      </c>
      <c r="K8" s="4">
        <v>0</v>
      </c>
      <c r="L8" s="4">
        <v>34</v>
      </c>
      <c r="M8" s="3">
        <f t="shared" si="0"/>
        <v>4263</v>
      </c>
    </row>
    <row r="9" spans="1:13" x14ac:dyDescent="0.3">
      <c r="A9" t="s">
        <v>20</v>
      </c>
      <c r="B9" s="3">
        <v>779</v>
      </c>
      <c r="C9" s="3">
        <v>238</v>
      </c>
      <c r="D9" s="4">
        <v>0</v>
      </c>
      <c r="E9">
        <v>3</v>
      </c>
      <c r="F9" s="4">
        <v>0</v>
      </c>
      <c r="G9">
        <v>0</v>
      </c>
      <c r="H9">
        <v>3</v>
      </c>
      <c r="I9" s="4">
        <v>0</v>
      </c>
      <c r="J9">
        <v>0</v>
      </c>
      <c r="K9" s="4">
        <v>0</v>
      </c>
      <c r="L9" s="4">
        <v>0</v>
      </c>
      <c r="M9" s="3">
        <f t="shared" si="0"/>
        <v>1023</v>
      </c>
    </row>
    <row r="10" spans="1:13" x14ac:dyDescent="0.3">
      <c r="A10" t="s">
        <v>21</v>
      </c>
      <c r="B10" s="3">
        <v>1761</v>
      </c>
      <c r="C10" s="3">
        <v>276</v>
      </c>
      <c r="D10" s="4">
        <v>0</v>
      </c>
      <c r="E10">
        <v>5</v>
      </c>
      <c r="F10" s="4">
        <v>0</v>
      </c>
      <c r="G10">
        <v>1</v>
      </c>
      <c r="H10">
        <v>1</v>
      </c>
      <c r="I10" s="4">
        <v>0</v>
      </c>
      <c r="J10">
        <v>0</v>
      </c>
      <c r="K10" s="4">
        <v>0</v>
      </c>
      <c r="L10" s="4">
        <v>0</v>
      </c>
      <c r="M10" s="3">
        <f t="shared" si="0"/>
        <v>2044</v>
      </c>
    </row>
    <row r="11" spans="1:13" x14ac:dyDescent="0.3">
      <c r="A11" t="s">
        <v>22</v>
      </c>
      <c r="B11" s="3">
        <v>2081</v>
      </c>
      <c r="C11" s="3">
        <v>165</v>
      </c>
      <c r="D11" s="4">
        <v>0</v>
      </c>
      <c r="E11">
        <v>2</v>
      </c>
      <c r="F11" s="4">
        <v>0</v>
      </c>
      <c r="G11">
        <v>1</v>
      </c>
      <c r="H11">
        <v>3</v>
      </c>
      <c r="I11" s="4">
        <v>4</v>
      </c>
      <c r="J11">
        <v>0</v>
      </c>
      <c r="K11" s="4">
        <v>0</v>
      </c>
      <c r="L11" s="4">
        <v>0</v>
      </c>
      <c r="M11" s="3">
        <f t="shared" si="0"/>
        <v>2256</v>
      </c>
    </row>
    <row r="12" spans="1:13" x14ac:dyDescent="0.3">
      <c r="A12" t="s">
        <v>23</v>
      </c>
      <c r="B12" s="3">
        <v>561</v>
      </c>
      <c r="C12" s="3">
        <v>25</v>
      </c>
      <c r="D12" s="4">
        <v>0</v>
      </c>
      <c r="E12">
        <v>1</v>
      </c>
      <c r="F12" s="4">
        <v>0</v>
      </c>
      <c r="G12">
        <v>0</v>
      </c>
      <c r="H12">
        <v>3</v>
      </c>
      <c r="I12" s="4">
        <v>0</v>
      </c>
      <c r="J12">
        <v>0</v>
      </c>
      <c r="K12" s="4">
        <v>0</v>
      </c>
      <c r="L12" s="4">
        <v>0</v>
      </c>
      <c r="M12" s="3">
        <f t="shared" si="0"/>
        <v>590</v>
      </c>
    </row>
    <row r="13" spans="1:13" x14ac:dyDescent="0.3">
      <c r="A13" t="s">
        <v>24</v>
      </c>
      <c r="B13" s="3">
        <v>1251</v>
      </c>
      <c r="C13" s="3">
        <v>52</v>
      </c>
      <c r="D13" s="4">
        <v>0</v>
      </c>
      <c r="E13">
        <v>2</v>
      </c>
      <c r="F13" s="4">
        <v>0</v>
      </c>
      <c r="G13">
        <v>3</v>
      </c>
      <c r="H13">
        <v>6</v>
      </c>
      <c r="I13" s="4">
        <v>0</v>
      </c>
      <c r="J13">
        <v>0</v>
      </c>
      <c r="K13" s="4">
        <v>0</v>
      </c>
      <c r="L13" s="4">
        <v>0</v>
      </c>
      <c r="M13" s="3">
        <f t="shared" si="0"/>
        <v>1314</v>
      </c>
    </row>
    <row r="14" spans="1:13" x14ac:dyDescent="0.3">
      <c r="A14" s="5" t="s">
        <v>25</v>
      </c>
      <c r="B14" s="3">
        <v>959</v>
      </c>
      <c r="C14" s="3">
        <v>284</v>
      </c>
      <c r="D14" s="4">
        <v>0</v>
      </c>
      <c r="E14">
        <v>2</v>
      </c>
      <c r="F14" s="4">
        <v>0</v>
      </c>
      <c r="G14">
        <v>5</v>
      </c>
      <c r="H14">
        <v>1</v>
      </c>
      <c r="I14" s="4">
        <v>0</v>
      </c>
      <c r="J14">
        <v>0</v>
      </c>
      <c r="K14" s="4">
        <v>1</v>
      </c>
      <c r="L14" s="4">
        <v>0</v>
      </c>
      <c r="M14" s="3">
        <f t="shared" si="0"/>
        <v>1251</v>
      </c>
    </row>
    <row r="15" spans="1:13" x14ac:dyDescent="0.3">
      <c r="A15" t="s">
        <v>26</v>
      </c>
      <c r="B15" s="3">
        <v>536</v>
      </c>
      <c r="C15" s="3">
        <v>217</v>
      </c>
      <c r="D15" s="4">
        <v>0</v>
      </c>
      <c r="E15">
        <v>1</v>
      </c>
      <c r="F15" s="4">
        <v>0</v>
      </c>
      <c r="G15">
        <v>0</v>
      </c>
      <c r="H15">
        <v>6</v>
      </c>
      <c r="I15" s="4">
        <v>0</v>
      </c>
      <c r="J15">
        <v>0</v>
      </c>
      <c r="K15" s="4">
        <v>0</v>
      </c>
      <c r="L15" s="4">
        <v>0</v>
      </c>
      <c r="M15" s="3">
        <f t="shared" si="0"/>
        <v>760</v>
      </c>
    </row>
    <row r="16" spans="1:13" x14ac:dyDescent="0.3">
      <c r="A16" t="s">
        <v>27</v>
      </c>
      <c r="B16" s="3">
        <v>743</v>
      </c>
      <c r="C16" s="3">
        <v>234</v>
      </c>
      <c r="D16" s="4">
        <v>0</v>
      </c>
      <c r="E16">
        <v>1</v>
      </c>
      <c r="F16" s="4">
        <v>0</v>
      </c>
      <c r="G16">
        <v>5</v>
      </c>
      <c r="H16">
        <v>4</v>
      </c>
      <c r="I16" s="4">
        <v>1</v>
      </c>
      <c r="J16">
        <v>0</v>
      </c>
      <c r="K16" s="4">
        <v>0</v>
      </c>
      <c r="L16" s="4">
        <v>0</v>
      </c>
      <c r="M16" s="3">
        <f t="shared" si="0"/>
        <v>988</v>
      </c>
    </row>
    <row r="17" spans="1:13" x14ac:dyDescent="0.3">
      <c r="A17" t="s">
        <v>28</v>
      </c>
      <c r="B17" s="3">
        <v>1103</v>
      </c>
      <c r="C17" s="3">
        <v>378</v>
      </c>
      <c r="D17" s="4">
        <v>0</v>
      </c>
      <c r="E17">
        <v>3</v>
      </c>
      <c r="F17" s="4">
        <v>0</v>
      </c>
      <c r="G17">
        <v>4</v>
      </c>
      <c r="H17">
        <v>4</v>
      </c>
      <c r="I17" s="4">
        <v>0</v>
      </c>
      <c r="J17">
        <v>0</v>
      </c>
      <c r="K17" s="4">
        <v>0</v>
      </c>
      <c r="L17" s="4">
        <v>1</v>
      </c>
      <c r="M17" s="3">
        <f t="shared" si="0"/>
        <v>1492</v>
      </c>
    </row>
    <row r="18" spans="1:13" x14ac:dyDescent="0.3">
      <c r="A18" t="s">
        <v>29</v>
      </c>
      <c r="B18" s="3">
        <v>154</v>
      </c>
      <c r="C18" s="3">
        <v>25</v>
      </c>
      <c r="D18" s="4">
        <v>0</v>
      </c>
      <c r="E18">
        <v>0</v>
      </c>
      <c r="F18" s="4">
        <v>0</v>
      </c>
      <c r="G18">
        <v>1</v>
      </c>
      <c r="H18" s="4">
        <v>0</v>
      </c>
      <c r="I18" s="4">
        <v>0</v>
      </c>
      <c r="J18">
        <v>0</v>
      </c>
      <c r="K18" s="4">
        <v>0</v>
      </c>
      <c r="L18" s="4">
        <v>1</v>
      </c>
      <c r="M18" s="3">
        <f t="shared" si="0"/>
        <v>180</v>
      </c>
    </row>
    <row r="19" spans="1:13" x14ac:dyDescent="0.3">
      <c r="A19" t="s">
        <v>30</v>
      </c>
      <c r="B19" s="3">
        <v>241</v>
      </c>
      <c r="C19" s="3">
        <v>118</v>
      </c>
      <c r="D19" s="4">
        <v>0</v>
      </c>
      <c r="E19">
        <v>1</v>
      </c>
      <c r="F19" s="4">
        <v>0</v>
      </c>
      <c r="G19">
        <v>2</v>
      </c>
      <c r="H19">
        <v>3</v>
      </c>
      <c r="I19" s="4">
        <v>0</v>
      </c>
      <c r="J19">
        <v>0</v>
      </c>
      <c r="K19" s="4">
        <v>0</v>
      </c>
      <c r="L19" s="4">
        <v>0</v>
      </c>
      <c r="M19" s="3">
        <f t="shared" si="0"/>
        <v>365</v>
      </c>
    </row>
    <row r="20" spans="1:13" x14ac:dyDescent="0.3">
      <c r="A20" s="5" t="s">
        <v>31</v>
      </c>
      <c r="B20" s="3">
        <v>3247</v>
      </c>
      <c r="C20" s="3">
        <v>1856</v>
      </c>
      <c r="D20" s="4">
        <v>0</v>
      </c>
      <c r="E20">
        <v>9</v>
      </c>
      <c r="F20" s="4">
        <v>0</v>
      </c>
      <c r="G20">
        <v>4</v>
      </c>
      <c r="H20">
        <v>17</v>
      </c>
      <c r="I20" s="4">
        <v>0</v>
      </c>
      <c r="J20">
        <v>0</v>
      </c>
      <c r="K20" s="4">
        <v>0</v>
      </c>
      <c r="L20" s="4">
        <v>16</v>
      </c>
      <c r="M20" s="3">
        <f t="shared" si="0"/>
        <v>5133</v>
      </c>
    </row>
    <row r="21" spans="1:13" x14ac:dyDescent="0.3">
      <c r="A21" t="s">
        <v>32</v>
      </c>
      <c r="B21" s="3">
        <v>1247</v>
      </c>
      <c r="C21" s="3">
        <v>419</v>
      </c>
      <c r="D21" s="4">
        <v>0</v>
      </c>
      <c r="E21">
        <v>5</v>
      </c>
      <c r="F21" s="4">
        <v>0</v>
      </c>
      <c r="G21">
        <v>12</v>
      </c>
      <c r="H21">
        <v>4</v>
      </c>
      <c r="I21" s="4">
        <v>0</v>
      </c>
      <c r="J21">
        <v>0</v>
      </c>
      <c r="K21" s="4">
        <v>0</v>
      </c>
      <c r="L21" s="4">
        <v>1</v>
      </c>
      <c r="M21" s="3">
        <f t="shared" si="0"/>
        <v>1687</v>
      </c>
    </row>
    <row r="22" spans="1:13" x14ac:dyDescent="0.3">
      <c r="A22" t="s">
        <v>33</v>
      </c>
      <c r="B22" s="3">
        <v>8001</v>
      </c>
      <c r="C22" s="3">
        <v>3439</v>
      </c>
      <c r="D22" s="4">
        <v>2</v>
      </c>
      <c r="E22">
        <v>17</v>
      </c>
      <c r="F22" s="4">
        <v>0</v>
      </c>
      <c r="G22">
        <v>4</v>
      </c>
      <c r="H22">
        <v>13</v>
      </c>
      <c r="I22" s="4">
        <v>0</v>
      </c>
      <c r="J22">
        <v>0</v>
      </c>
      <c r="K22" s="4">
        <v>1</v>
      </c>
      <c r="L22" s="4">
        <v>32</v>
      </c>
      <c r="M22" s="3">
        <f t="shared" si="0"/>
        <v>11476</v>
      </c>
    </row>
    <row r="23" spans="1:13" x14ac:dyDescent="0.3">
      <c r="A23" t="s">
        <v>34</v>
      </c>
      <c r="B23" s="3">
        <v>2362</v>
      </c>
      <c r="C23" s="3">
        <v>625</v>
      </c>
      <c r="D23" s="4">
        <v>0</v>
      </c>
      <c r="E23">
        <v>7</v>
      </c>
      <c r="F23" s="4">
        <v>0</v>
      </c>
      <c r="G23">
        <v>15</v>
      </c>
      <c r="H23">
        <v>7</v>
      </c>
      <c r="I23" s="4">
        <v>0</v>
      </c>
      <c r="J23">
        <v>0</v>
      </c>
      <c r="K23" s="4">
        <v>0</v>
      </c>
      <c r="L23" s="4">
        <v>0</v>
      </c>
      <c r="M23" s="3">
        <f>SUM(B23:L23)</f>
        <v>3016</v>
      </c>
    </row>
    <row r="24" spans="1:13" x14ac:dyDescent="0.3">
      <c r="A24" s="5" t="s">
        <v>35</v>
      </c>
      <c r="B24" s="3">
        <v>4763</v>
      </c>
      <c r="C24" s="3">
        <v>1593</v>
      </c>
      <c r="D24" s="4">
        <v>0</v>
      </c>
      <c r="E24">
        <v>8</v>
      </c>
      <c r="F24" s="4">
        <v>1</v>
      </c>
      <c r="G24">
        <v>6</v>
      </c>
      <c r="H24">
        <v>11</v>
      </c>
      <c r="I24" s="4">
        <v>0</v>
      </c>
      <c r="J24">
        <v>0</v>
      </c>
      <c r="K24" s="4">
        <v>3</v>
      </c>
      <c r="L24" s="4">
        <v>33</v>
      </c>
      <c r="M24" s="3">
        <f t="shared" si="0"/>
        <v>6382</v>
      </c>
    </row>
    <row r="25" spans="1:13" x14ac:dyDescent="0.3">
      <c r="A25" s="5" t="s">
        <v>36</v>
      </c>
      <c r="B25" s="3">
        <v>2252</v>
      </c>
      <c r="C25" s="3">
        <v>265</v>
      </c>
      <c r="D25" s="4">
        <v>0</v>
      </c>
      <c r="E25">
        <v>9</v>
      </c>
      <c r="F25" s="4">
        <v>0</v>
      </c>
      <c r="G25">
        <v>0</v>
      </c>
      <c r="H25">
        <v>5</v>
      </c>
      <c r="I25" s="4">
        <v>0</v>
      </c>
      <c r="J25">
        <v>0</v>
      </c>
      <c r="K25" s="4">
        <v>0</v>
      </c>
      <c r="L25" s="4">
        <v>0</v>
      </c>
      <c r="M25" s="3">
        <f>SUM(B25:L25)</f>
        <v>2531</v>
      </c>
    </row>
    <row r="26" spans="1:13" x14ac:dyDescent="0.3">
      <c r="A26" t="s">
        <v>37</v>
      </c>
      <c r="B26" s="3">
        <v>481</v>
      </c>
      <c r="C26" s="3">
        <v>219</v>
      </c>
      <c r="D26" s="4">
        <v>0</v>
      </c>
      <c r="E26">
        <v>2</v>
      </c>
      <c r="F26" s="4">
        <v>0</v>
      </c>
      <c r="G26">
        <v>6</v>
      </c>
      <c r="H26">
        <v>4</v>
      </c>
      <c r="I26" s="4">
        <v>0</v>
      </c>
      <c r="J26">
        <v>0</v>
      </c>
      <c r="K26" s="4">
        <v>0</v>
      </c>
      <c r="L26" s="4">
        <v>4</v>
      </c>
      <c r="M26" s="3">
        <f t="shared" si="0"/>
        <v>712</v>
      </c>
    </row>
    <row r="27" spans="1:13" x14ac:dyDescent="0.3">
      <c r="A27" s="5" t="s">
        <v>38</v>
      </c>
      <c r="B27" s="3">
        <v>3657</v>
      </c>
      <c r="C27" s="3">
        <v>1187</v>
      </c>
      <c r="D27" s="4">
        <v>0</v>
      </c>
      <c r="E27">
        <v>15</v>
      </c>
      <c r="F27" s="4">
        <v>13</v>
      </c>
      <c r="G27">
        <v>3</v>
      </c>
      <c r="H27">
        <v>8</v>
      </c>
      <c r="I27" s="4">
        <v>1</v>
      </c>
      <c r="J27">
        <v>0</v>
      </c>
      <c r="K27" s="4">
        <v>1</v>
      </c>
      <c r="L27" s="4">
        <v>18</v>
      </c>
      <c r="M27" s="3">
        <f t="shared" si="0"/>
        <v>4884</v>
      </c>
    </row>
    <row r="28" spans="1:13" x14ac:dyDescent="0.3">
      <c r="A28" s="5" t="s">
        <v>39</v>
      </c>
      <c r="B28" s="3">
        <v>1079</v>
      </c>
      <c r="C28" s="3">
        <v>749</v>
      </c>
      <c r="D28" s="4">
        <v>0</v>
      </c>
      <c r="E28">
        <v>5</v>
      </c>
      <c r="F28" s="4">
        <v>0</v>
      </c>
      <c r="G28">
        <v>9</v>
      </c>
      <c r="H28">
        <v>8</v>
      </c>
      <c r="I28" s="4">
        <v>0</v>
      </c>
      <c r="J28">
        <v>0</v>
      </c>
      <c r="K28" s="4">
        <v>0</v>
      </c>
      <c r="L28" s="4">
        <v>1</v>
      </c>
      <c r="M28" s="3">
        <f t="shared" si="0"/>
        <v>1850</v>
      </c>
    </row>
    <row r="29" spans="1:13" x14ac:dyDescent="0.3">
      <c r="A29" s="5" t="s">
        <v>40</v>
      </c>
      <c r="B29" s="3">
        <v>6252</v>
      </c>
      <c r="C29" s="3">
        <v>1746</v>
      </c>
      <c r="D29" s="4">
        <v>40</v>
      </c>
      <c r="E29">
        <v>14</v>
      </c>
      <c r="F29" s="4">
        <v>0</v>
      </c>
      <c r="G29">
        <v>2</v>
      </c>
      <c r="H29">
        <v>13</v>
      </c>
      <c r="I29" s="4">
        <v>15</v>
      </c>
      <c r="J29">
        <v>0</v>
      </c>
      <c r="K29" s="4">
        <v>0</v>
      </c>
      <c r="L29" s="4">
        <v>0</v>
      </c>
      <c r="M29" s="3">
        <f t="shared" si="0"/>
        <v>8082</v>
      </c>
    </row>
    <row r="30" spans="1:13" x14ac:dyDescent="0.3">
      <c r="A30" s="5" t="s">
        <v>41</v>
      </c>
      <c r="B30" s="3">
        <v>1149</v>
      </c>
      <c r="C30" s="3">
        <v>559</v>
      </c>
      <c r="D30" s="4">
        <v>0</v>
      </c>
      <c r="E30">
        <v>3</v>
      </c>
      <c r="F30" s="4">
        <v>0</v>
      </c>
      <c r="G30">
        <v>3</v>
      </c>
      <c r="H30">
        <v>3</v>
      </c>
      <c r="I30" s="4">
        <v>2</v>
      </c>
      <c r="J30">
        <v>0</v>
      </c>
      <c r="K30" s="4">
        <v>0</v>
      </c>
      <c r="L30" s="4">
        <v>9</v>
      </c>
      <c r="M30" s="3">
        <f t="shared" si="0"/>
        <v>1719</v>
      </c>
    </row>
    <row r="31" spans="1:13" x14ac:dyDescent="0.3">
      <c r="A31" s="5" t="s">
        <v>42</v>
      </c>
      <c r="B31" s="3">
        <v>74</v>
      </c>
      <c r="C31" s="3">
        <v>11</v>
      </c>
      <c r="D31" s="4">
        <v>1</v>
      </c>
      <c r="E31">
        <v>1</v>
      </c>
      <c r="F31" s="4">
        <v>0</v>
      </c>
      <c r="G31">
        <v>0</v>
      </c>
      <c r="H31">
        <v>2</v>
      </c>
      <c r="I31" s="4">
        <v>0</v>
      </c>
      <c r="J31">
        <v>0</v>
      </c>
      <c r="K31" s="4">
        <v>0</v>
      </c>
      <c r="L31" s="4">
        <v>0</v>
      </c>
      <c r="M31" s="3">
        <f t="shared" si="0"/>
        <v>89</v>
      </c>
    </row>
    <row r="32" spans="1:13" x14ac:dyDescent="0.3">
      <c r="A32" t="s">
        <v>43</v>
      </c>
      <c r="B32" s="3">
        <v>4140</v>
      </c>
      <c r="C32" s="3">
        <v>2064</v>
      </c>
      <c r="D32" s="4">
        <v>2</v>
      </c>
      <c r="E32">
        <v>10</v>
      </c>
      <c r="F32" s="4">
        <v>15</v>
      </c>
      <c r="G32">
        <v>12</v>
      </c>
      <c r="H32">
        <v>9</v>
      </c>
      <c r="I32" s="4">
        <v>0</v>
      </c>
      <c r="J32">
        <v>0</v>
      </c>
      <c r="K32" s="4">
        <v>0</v>
      </c>
      <c r="L32" s="4">
        <v>0</v>
      </c>
      <c r="M32" s="3">
        <f t="shared" si="0"/>
        <v>6252</v>
      </c>
    </row>
    <row r="33" spans="1:13" x14ac:dyDescent="0.3">
      <c r="A33" t="s">
        <v>44</v>
      </c>
      <c r="B33" s="3">
        <v>2</v>
      </c>
      <c r="C33" s="6">
        <v>0</v>
      </c>
      <c r="D33" s="4">
        <v>0</v>
      </c>
      <c r="E33">
        <v>2</v>
      </c>
      <c r="F33" s="4">
        <v>0</v>
      </c>
      <c r="G33">
        <v>0</v>
      </c>
      <c r="H33">
        <v>1</v>
      </c>
      <c r="I33" s="4">
        <v>0</v>
      </c>
      <c r="J33">
        <v>347</v>
      </c>
      <c r="K33" s="4">
        <v>0</v>
      </c>
      <c r="L33" s="4">
        <v>0</v>
      </c>
      <c r="M33" s="3">
        <f t="shared" si="0"/>
        <v>352</v>
      </c>
    </row>
    <row r="34" spans="1:13" x14ac:dyDescent="0.3">
      <c r="A34" t="s">
        <v>45</v>
      </c>
      <c r="B34" s="3">
        <v>723</v>
      </c>
      <c r="C34" s="3">
        <v>255</v>
      </c>
      <c r="D34" s="4">
        <v>0</v>
      </c>
      <c r="E34">
        <v>4</v>
      </c>
      <c r="F34" s="4">
        <v>0</v>
      </c>
      <c r="G34">
        <v>1</v>
      </c>
      <c r="H34">
        <v>2</v>
      </c>
      <c r="I34" s="4">
        <v>0</v>
      </c>
      <c r="J34">
        <v>0</v>
      </c>
      <c r="K34" s="4">
        <v>0</v>
      </c>
      <c r="L34" s="4">
        <v>3</v>
      </c>
      <c r="M34" s="3">
        <f t="shared" si="0"/>
        <v>985</v>
      </c>
    </row>
    <row r="35" spans="1:13" x14ac:dyDescent="0.3">
      <c r="A35" t="s">
        <v>46</v>
      </c>
      <c r="B35" s="3">
        <v>2472</v>
      </c>
      <c r="C35" s="3">
        <v>623</v>
      </c>
      <c r="D35" s="4">
        <v>1</v>
      </c>
      <c r="E35">
        <v>7</v>
      </c>
      <c r="F35" s="4">
        <v>0</v>
      </c>
      <c r="G35">
        <v>4</v>
      </c>
      <c r="H35">
        <v>9</v>
      </c>
      <c r="I35" s="4">
        <v>2</v>
      </c>
      <c r="J35">
        <v>0</v>
      </c>
      <c r="K35" s="4">
        <v>0</v>
      </c>
      <c r="L35" s="4">
        <v>1</v>
      </c>
      <c r="M35" s="3">
        <f t="shared" si="0"/>
        <v>3118</v>
      </c>
    </row>
    <row r="36" spans="1:13" x14ac:dyDescent="0.3">
      <c r="A36" s="5" t="s">
        <v>47</v>
      </c>
      <c r="B36" s="3">
        <v>2154</v>
      </c>
      <c r="C36" s="3">
        <v>435</v>
      </c>
      <c r="D36" s="4">
        <v>17</v>
      </c>
      <c r="E36">
        <v>8</v>
      </c>
      <c r="F36" s="4">
        <v>0</v>
      </c>
      <c r="G36">
        <v>7</v>
      </c>
      <c r="H36">
        <v>4</v>
      </c>
      <c r="I36" s="4">
        <v>0</v>
      </c>
      <c r="J36">
        <v>0</v>
      </c>
      <c r="K36" s="4">
        <v>1</v>
      </c>
      <c r="L36" s="4">
        <v>0</v>
      </c>
      <c r="M36" s="3">
        <f t="shared" si="0"/>
        <v>2625</v>
      </c>
    </row>
    <row r="37" spans="1:13" x14ac:dyDescent="0.3">
      <c r="A37" t="s">
        <v>48</v>
      </c>
      <c r="B37" s="3">
        <v>1426</v>
      </c>
      <c r="C37" s="3">
        <v>435</v>
      </c>
      <c r="D37" s="4">
        <v>4</v>
      </c>
      <c r="E37">
        <v>3</v>
      </c>
      <c r="F37" s="4">
        <v>0</v>
      </c>
      <c r="G37">
        <v>2</v>
      </c>
      <c r="H37">
        <v>3</v>
      </c>
      <c r="I37" s="4">
        <v>3</v>
      </c>
      <c r="J37">
        <v>0</v>
      </c>
      <c r="K37" s="4">
        <v>0</v>
      </c>
      <c r="L37" s="4">
        <v>0</v>
      </c>
      <c r="M37" s="3">
        <f t="shared" si="0"/>
        <v>1876</v>
      </c>
    </row>
    <row r="38" spans="1:13" x14ac:dyDescent="0.3">
      <c r="A38" t="s">
        <v>49</v>
      </c>
      <c r="B38" s="3">
        <v>2</v>
      </c>
      <c r="C38" s="6">
        <v>0</v>
      </c>
      <c r="D38" s="4">
        <v>0</v>
      </c>
      <c r="E38">
        <v>0</v>
      </c>
      <c r="F38" s="4">
        <v>0</v>
      </c>
      <c r="G38">
        <v>0</v>
      </c>
      <c r="H38">
        <v>21</v>
      </c>
      <c r="I38" s="4">
        <v>1</v>
      </c>
      <c r="J38">
        <v>307</v>
      </c>
      <c r="K38" s="4">
        <v>0</v>
      </c>
      <c r="L38" s="4">
        <v>0</v>
      </c>
      <c r="M38" s="3">
        <f t="shared" si="0"/>
        <v>331</v>
      </c>
    </row>
    <row r="39" spans="1:13" x14ac:dyDescent="0.3">
      <c r="A39" t="s">
        <v>50</v>
      </c>
      <c r="B39" s="3">
        <v>863</v>
      </c>
      <c r="C39" s="3">
        <v>592</v>
      </c>
      <c r="D39" s="4">
        <v>2</v>
      </c>
      <c r="E39">
        <v>2</v>
      </c>
      <c r="F39" s="4">
        <v>0</v>
      </c>
      <c r="G39">
        <v>2</v>
      </c>
      <c r="H39">
        <v>3</v>
      </c>
      <c r="I39" s="4">
        <v>0</v>
      </c>
      <c r="J39">
        <v>0</v>
      </c>
      <c r="K39" s="4">
        <v>0</v>
      </c>
      <c r="L39" s="4">
        <v>0</v>
      </c>
      <c r="M39" s="3">
        <f t="shared" si="0"/>
        <v>1464</v>
      </c>
    </row>
    <row r="40" spans="1:13" x14ac:dyDescent="0.3">
      <c r="A40" s="5" t="s">
        <v>51</v>
      </c>
      <c r="B40" s="3">
        <v>224</v>
      </c>
      <c r="C40" s="3">
        <v>76</v>
      </c>
      <c r="D40" s="4">
        <v>0</v>
      </c>
      <c r="E40">
        <v>4</v>
      </c>
      <c r="F40" s="4">
        <v>0</v>
      </c>
      <c r="G40">
        <v>0</v>
      </c>
      <c r="H40">
        <v>5</v>
      </c>
      <c r="I40" s="4">
        <v>0</v>
      </c>
      <c r="J40">
        <v>0</v>
      </c>
      <c r="K40" s="4">
        <v>0</v>
      </c>
      <c r="L40" s="4">
        <v>0</v>
      </c>
      <c r="M40" s="3">
        <f t="shared" si="0"/>
        <v>309</v>
      </c>
    </row>
    <row r="41" spans="1:13" x14ac:dyDescent="0.3">
      <c r="A41" s="5" t="s">
        <v>52</v>
      </c>
      <c r="B41" s="3">
        <v>2333</v>
      </c>
      <c r="C41" s="3">
        <v>1176</v>
      </c>
      <c r="D41" s="4">
        <v>0</v>
      </c>
      <c r="E41">
        <v>9</v>
      </c>
      <c r="F41" s="4">
        <v>0</v>
      </c>
      <c r="G41">
        <v>13</v>
      </c>
      <c r="H41">
        <v>4</v>
      </c>
      <c r="I41" s="4">
        <v>37</v>
      </c>
      <c r="J41">
        <v>0</v>
      </c>
      <c r="K41" s="4">
        <v>0</v>
      </c>
      <c r="L41" s="4">
        <v>6</v>
      </c>
      <c r="M41" s="3">
        <f t="shared" si="0"/>
        <v>3572</v>
      </c>
    </row>
    <row r="42" spans="1:13" x14ac:dyDescent="0.3">
      <c r="A42" s="5" t="s">
        <v>53</v>
      </c>
      <c r="B42" s="3">
        <v>8155</v>
      </c>
      <c r="C42" s="3">
        <v>2127</v>
      </c>
      <c r="D42" s="4">
        <v>101</v>
      </c>
      <c r="E42">
        <v>19</v>
      </c>
      <c r="F42" s="4">
        <v>0</v>
      </c>
      <c r="G42">
        <v>44</v>
      </c>
      <c r="H42">
        <v>17</v>
      </c>
      <c r="I42" s="4">
        <v>0</v>
      </c>
      <c r="J42">
        <v>0</v>
      </c>
      <c r="K42" s="4">
        <v>0</v>
      </c>
      <c r="L42" s="4">
        <v>0</v>
      </c>
      <c r="M42" s="3">
        <f t="shared" si="0"/>
        <v>10463</v>
      </c>
    </row>
    <row r="43" spans="1:13" x14ac:dyDescent="0.3">
      <c r="A43" t="s">
        <v>54</v>
      </c>
      <c r="B43" s="3">
        <v>570</v>
      </c>
      <c r="C43" s="3">
        <v>223</v>
      </c>
      <c r="D43" s="4">
        <v>0</v>
      </c>
      <c r="E43">
        <v>3</v>
      </c>
      <c r="F43" s="4">
        <v>0</v>
      </c>
      <c r="G43">
        <v>3</v>
      </c>
      <c r="H43">
        <v>8</v>
      </c>
      <c r="I43" s="4">
        <v>0</v>
      </c>
      <c r="J43">
        <v>0</v>
      </c>
      <c r="K43" s="4">
        <v>0</v>
      </c>
      <c r="L43" s="4">
        <v>2</v>
      </c>
      <c r="M43" s="3">
        <f t="shared" si="0"/>
        <v>807</v>
      </c>
    </row>
    <row r="44" spans="1:13" x14ac:dyDescent="0.3">
      <c r="A44" s="5" t="s">
        <v>55</v>
      </c>
      <c r="B44" s="3">
        <v>4307</v>
      </c>
      <c r="C44" s="3">
        <v>369</v>
      </c>
      <c r="D44" s="4">
        <v>0</v>
      </c>
      <c r="E44">
        <v>5</v>
      </c>
      <c r="F44" s="4">
        <v>1</v>
      </c>
      <c r="G44">
        <v>3</v>
      </c>
      <c r="H44">
        <v>6</v>
      </c>
      <c r="I44" s="4">
        <v>1</v>
      </c>
      <c r="J44">
        <v>0</v>
      </c>
      <c r="K44" s="4">
        <v>0</v>
      </c>
      <c r="L44" s="4">
        <v>0</v>
      </c>
      <c r="M44" s="3">
        <f t="shared" si="0"/>
        <v>4692</v>
      </c>
    </row>
    <row r="45" spans="1:13" x14ac:dyDescent="0.3">
      <c r="A45" t="s">
        <v>56</v>
      </c>
      <c r="B45" s="3">
        <v>10691</v>
      </c>
      <c r="C45" s="3">
        <v>2031</v>
      </c>
      <c r="D45" s="4">
        <v>2</v>
      </c>
      <c r="E45">
        <v>19</v>
      </c>
      <c r="F45" s="4">
        <v>6</v>
      </c>
      <c r="G45">
        <v>17</v>
      </c>
      <c r="H45">
        <v>24</v>
      </c>
      <c r="I45" s="4">
        <v>1</v>
      </c>
      <c r="J45">
        <v>1</v>
      </c>
      <c r="K45" s="4">
        <v>0</v>
      </c>
      <c r="L45" s="4">
        <v>0</v>
      </c>
      <c r="M45" s="3">
        <f t="shared" si="0"/>
        <v>12792</v>
      </c>
    </row>
    <row r="46" spans="1:13" x14ac:dyDescent="0.3">
      <c r="A46" t="s">
        <v>57</v>
      </c>
      <c r="B46" s="3">
        <v>840</v>
      </c>
      <c r="C46" s="3">
        <v>204</v>
      </c>
      <c r="D46" s="4">
        <v>0</v>
      </c>
      <c r="E46">
        <v>1</v>
      </c>
      <c r="F46" s="4">
        <v>0</v>
      </c>
      <c r="G46">
        <v>1</v>
      </c>
      <c r="H46">
        <v>4</v>
      </c>
      <c r="I46" s="4">
        <v>0</v>
      </c>
      <c r="J46">
        <v>0</v>
      </c>
      <c r="K46" s="4">
        <v>0</v>
      </c>
      <c r="L46" s="4">
        <v>0</v>
      </c>
      <c r="M46" s="3">
        <f t="shared" si="0"/>
        <v>1050</v>
      </c>
    </row>
    <row r="47" spans="1:13" x14ac:dyDescent="0.3">
      <c r="A47" s="5" t="s">
        <v>58</v>
      </c>
      <c r="B47" s="3">
        <v>379</v>
      </c>
      <c r="C47" s="3">
        <v>142</v>
      </c>
      <c r="D47" s="4">
        <v>0</v>
      </c>
      <c r="E47">
        <v>2</v>
      </c>
      <c r="F47" s="4">
        <v>0</v>
      </c>
      <c r="G47">
        <v>0</v>
      </c>
      <c r="H47">
        <v>4</v>
      </c>
      <c r="I47" s="4">
        <v>1</v>
      </c>
      <c r="J47">
        <v>0</v>
      </c>
      <c r="K47" s="4">
        <v>0</v>
      </c>
      <c r="L47" s="4">
        <v>0</v>
      </c>
      <c r="M47" s="3">
        <f t="shared" si="0"/>
        <v>528</v>
      </c>
    </row>
    <row r="48" spans="1:13" x14ac:dyDescent="0.3">
      <c r="A48" t="s">
        <v>59</v>
      </c>
      <c r="B48" s="3">
        <v>966</v>
      </c>
      <c r="C48" s="3">
        <v>163</v>
      </c>
      <c r="D48" s="4">
        <v>0</v>
      </c>
      <c r="E48">
        <v>2</v>
      </c>
      <c r="F48" s="4">
        <v>0</v>
      </c>
      <c r="G48">
        <v>0</v>
      </c>
      <c r="H48">
        <v>3</v>
      </c>
      <c r="I48" s="4">
        <v>0</v>
      </c>
      <c r="J48">
        <v>0</v>
      </c>
      <c r="K48" s="4">
        <v>0</v>
      </c>
      <c r="L48" s="4">
        <v>0</v>
      </c>
      <c r="M48" s="3">
        <f t="shared" si="0"/>
        <v>1134</v>
      </c>
    </row>
    <row r="49" spans="1:13" x14ac:dyDescent="0.3">
      <c r="A49" s="5" t="s">
        <v>60</v>
      </c>
      <c r="B49" s="3">
        <v>6603</v>
      </c>
      <c r="C49" s="3">
        <v>2039</v>
      </c>
      <c r="D49" s="4">
        <v>1</v>
      </c>
      <c r="E49">
        <v>20</v>
      </c>
      <c r="F49" s="4">
        <v>0</v>
      </c>
      <c r="G49">
        <v>23</v>
      </c>
      <c r="H49">
        <v>19</v>
      </c>
      <c r="I49" s="4">
        <v>0</v>
      </c>
      <c r="J49">
        <v>0</v>
      </c>
      <c r="K49" s="4">
        <v>0</v>
      </c>
      <c r="L49" s="4">
        <v>0</v>
      </c>
      <c r="M49" s="3">
        <f t="shared" si="0"/>
        <v>8705</v>
      </c>
    </row>
    <row r="50" spans="1:13" x14ac:dyDescent="0.3">
      <c r="A50" t="s">
        <v>61</v>
      </c>
      <c r="B50" s="3">
        <v>1091</v>
      </c>
      <c r="C50" s="3">
        <v>181</v>
      </c>
      <c r="D50" s="4">
        <v>0</v>
      </c>
      <c r="E50">
        <v>3</v>
      </c>
      <c r="F50" s="4">
        <v>0</v>
      </c>
      <c r="G50">
        <v>0</v>
      </c>
      <c r="H50">
        <v>2</v>
      </c>
      <c r="I50" s="4">
        <v>17</v>
      </c>
      <c r="J50">
        <v>0</v>
      </c>
      <c r="K50" s="4">
        <v>0</v>
      </c>
      <c r="L50" s="4">
        <v>0</v>
      </c>
      <c r="M50" s="3">
        <f t="shared" si="0"/>
        <v>1294</v>
      </c>
    </row>
    <row r="51" spans="1:13" x14ac:dyDescent="0.3">
      <c r="A51" t="s">
        <v>62</v>
      </c>
      <c r="B51" s="3">
        <v>1147</v>
      </c>
      <c r="C51" s="3">
        <v>428</v>
      </c>
      <c r="D51" s="4">
        <v>0</v>
      </c>
      <c r="E51">
        <v>4</v>
      </c>
      <c r="F51" s="4">
        <v>0</v>
      </c>
      <c r="G51">
        <v>3</v>
      </c>
      <c r="H51">
        <v>3</v>
      </c>
      <c r="I51" s="4">
        <v>0</v>
      </c>
      <c r="J51">
        <v>0</v>
      </c>
      <c r="K51" s="4">
        <v>0</v>
      </c>
      <c r="L51" s="4">
        <v>1</v>
      </c>
      <c r="M51" s="3">
        <f t="shared" si="0"/>
        <v>1585</v>
      </c>
    </row>
    <row r="52" spans="1:13" x14ac:dyDescent="0.3">
      <c r="A52" s="5" t="s">
        <v>63</v>
      </c>
      <c r="B52" s="3">
        <v>763</v>
      </c>
      <c r="C52" s="3">
        <v>169</v>
      </c>
      <c r="D52" s="4">
        <v>3</v>
      </c>
      <c r="E52">
        <v>2</v>
      </c>
      <c r="F52" s="4">
        <v>0</v>
      </c>
      <c r="G52">
        <v>1</v>
      </c>
      <c r="H52">
        <v>2</v>
      </c>
      <c r="I52" s="4">
        <v>0</v>
      </c>
      <c r="J52">
        <v>0</v>
      </c>
      <c r="K52" s="4">
        <v>0</v>
      </c>
      <c r="L52" s="4">
        <v>4</v>
      </c>
      <c r="M52" s="3">
        <f t="shared" si="0"/>
        <v>940</v>
      </c>
    </row>
    <row r="53" spans="1:13" s="7" customFormat="1" ht="13.2" x14ac:dyDescent="0.25">
      <c r="A53" s="7" t="s">
        <v>12</v>
      </c>
      <c r="B53" s="8">
        <f>SUM(B2:B52)</f>
        <v>156857</v>
      </c>
      <c r="C53" s="8">
        <f>SUM(C2:C52)</f>
        <v>50295</v>
      </c>
      <c r="D53" s="1">
        <f>SUM(D2:D52)</f>
        <v>734</v>
      </c>
      <c r="E53" s="7">
        <f>SUM(E2:E52)</f>
        <v>369</v>
      </c>
      <c r="F53" s="1">
        <f>SUM(F2:F52)</f>
        <v>94</v>
      </c>
      <c r="G53" s="7">
        <f>SUM(G2:G52)</f>
        <v>262</v>
      </c>
      <c r="H53" s="7">
        <f>SUM(H2:H52)</f>
        <v>421</v>
      </c>
      <c r="I53" s="1">
        <f>SUM(I2:I52)</f>
        <v>362</v>
      </c>
      <c r="J53" s="7">
        <f>SUM(J2:J52)</f>
        <v>657</v>
      </c>
      <c r="K53" s="1">
        <f>SUM(K2:K52)</f>
        <v>8</v>
      </c>
      <c r="L53" s="1">
        <f>SUM(L2:L52)</f>
        <v>310</v>
      </c>
      <c r="M53" s="8">
        <f>SUM(M2:M52)</f>
        <v>210051</v>
      </c>
    </row>
    <row r="55" spans="1:13" x14ac:dyDescent="0.3">
      <c r="A55" s="9" t="s">
        <v>64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</sheetData>
  <mergeCells count="1">
    <mergeCell ref="A55:M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CD5770-809F-4ABF-ADCE-4E922C988A10}"/>
</file>

<file path=customXml/itemProps2.xml><?xml version="1.0" encoding="utf-8"?>
<ds:datastoreItem xmlns:ds="http://schemas.openxmlformats.org/officeDocument/2006/customXml" ds:itemID="{729E52A9-F0AA-49D1-AB7B-3A907CEBFF3D}"/>
</file>

<file path=customXml/itemProps3.xml><?xml version="1.0" encoding="utf-8"?>
<ds:datastoreItem xmlns:ds="http://schemas.openxmlformats.org/officeDocument/2006/customXml" ds:itemID="{DFF07D57-39F9-4ECC-8FAE-CCF934DFB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2023-01-02T16:07:20Z</dcterms:created>
  <dcterms:modified xsi:type="dcterms:W3CDTF">2023-01-02T16:08:12Z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